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3040" windowHeight="9096"/>
  </bookViews>
  <sheets>
    <sheet name="Форма 1" sheetId="5" r:id="rId1"/>
    <sheet name="Коды программ" sheetId="4" r:id="rId2"/>
  </sheets>
  <definedNames>
    <definedName name="_xlnm._FilterDatabase" localSheetId="1" hidden="1">'Коды программ'!$A$1:$M$1</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6" i="5" l="1"/>
  <c r="AH6" i="5"/>
  <c r="D7" i="5"/>
  <c r="AH7" i="5"/>
  <c r="D8" i="5"/>
  <c r="AH8" i="5"/>
  <c r="D11" i="5"/>
  <c r="D12" i="5"/>
  <c r="D13" i="5"/>
  <c r="D14" i="5"/>
  <c r="D15" i="5"/>
  <c r="D16" i="5"/>
  <c r="D17" i="5"/>
  <c r="D18" i="5"/>
  <c r="D19" i="5"/>
  <c r="D20" i="5"/>
  <c r="D21" i="5"/>
  <c r="D22" i="5"/>
  <c r="D23" i="5"/>
  <c r="D24" i="5"/>
  <c r="D25" i="5"/>
  <c r="D26" i="5"/>
  <c r="D27" i="5"/>
  <c r="D28" i="5"/>
  <c r="D29" i="5"/>
  <c r="D30" i="5"/>
  <c r="D31" i="5"/>
  <c r="D32" i="5"/>
  <c r="D33" i="5"/>
  <c r="D34" i="5"/>
  <c r="D35" i="5"/>
  <c r="D36" i="5"/>
  <c r="D37" i="5"/>
  <c r="D38" i="5"/>
  <c r="D39" i="5"/>
  <c r="D40" i="5"/>
  <c r="D41" i="5"/>
  <c r="D42" i="5"/>
  <c r="D43" i="5"/>
  <c r="D44" i="5"/>
  <c r="D45" i="5"/>
  <c r="D46" i="5"/>
  <c r="D47" i="5"/>
  <c r="D48" i="5"/>
  <c r="D49" i="5"/>
  <c r="D50" i="5"/>
  <c r="D51" i="5"/>
  <c r="D52" i="5"/>
  <c r="D53" i="5"/>
  <c r="D54" i="5"/>
  <c r="D55" i="5"/>
  <c r="D56" i="5"/>
  <c r="D57" i="5"/>
  <c r="D58" i="5"/>
  <c r="D59" i="5"/>
  <c r="D60" i="5"/>
  <c r="D61" i="5"/>
  <c r="D62" i="5"/>
  <c r="D63" i="5"/>
  <c r="D64" i="5"/>
  <c r="D65" i="5"/>
  <c r="D66" i="5"/>
  <c r="D67" i="5"/>
  <c r="D68" i="5"/>
  <c r="D69" i="5"/>
  <c r="D70" i="5"/>
  <c r="D71" i="5"/>
  <c r="D72" i="5"/>
  <c r="D73" i="5"/>
  <c r="D74" i="5"/>
  <c r="D75" i="5"/>
  <c r="D76" i="5"/>
  <c r="D77" i="5"/>
  <c r="D78" i="5"/>
  <c r="D79" i="5"/>
  <c r="D80" i="5"/>
  <c r="D81" i="5"/>
  <c r="D82" i="5"/>
  <c r="D83" i="5"/>
  <c r="D84" i="5"/>
  <c r="D85" i="5"/>
  <c r="D86" i="5"/>
  <c r="D87" i="5"/>
  <c r="D88" i="5"/>
  <c r="D89" i="5"/>
  <c r="D90" i="5"/>
  <c r="D91" i="5"/>
  <c r="D92" i="5"/>
  <c r="D93" i="5"/>
  <c r="D94" i="5"/>
  <c r="D95" i="5"/>
  <c r="D96" i="5"/>
  <c r="D97" i="5"/>
  <c r="D98" i="5"/>
  <c r="D99" i="5"/>
  <c r="D100" i="5"/>
  <c r="D101" i="5"/>
  <c r="D102" i="5"/>
  <c r="D103" i="5"/>
  <c r="D104" i="5"/>
  <c r="D105" i="5"/>
  <c r="D106" i="5"/>
  <c r="D107" i="5"/>
  <c r="D108" i="5"/>
  <c r="D109" i="5"/>
  <c r="D110" i="5"/>
  <c r="D111" i="5"/>
  <c r="D112" i="5"/>
  <c r="D113" i="5"/>
  <c r="D114" i="5"/>
  <c r="D115" i="5"/>
  <c r="D116" i="5"/>
  <c r="D117" i="5"/>
  <c r="D118" i="5"/>
  <c r="D119" i="5"/>
  <c r="D120" i="5"/>
  <c r="AH11" i="5"/>
  <c r="AH12" i="5"/>
  <c r="AH13" i="5"/>
  <c r="AH14" i="5"/>
  <c r="AH15" i="5"/>
  <c r="AH16" i="5"/>
  <c r="AH17" i="5"/>
  <c r="AH18" i="5"/>
  <c r="AH19" i="5"/>
  <c r="AH20" i="5"/>
  <c r="AH21" i="5"/>
  <c r="AH22" i="5"/>
  <c r="AH23" i="5"/>
  <c r="AH24" i="5"/>
  <c r="AH25" i="5"/>
  <c r="AH26" i="5"/>
  <c r="AH27" i="5"/>
  <c r="AH28" i="5"/>
  <c r="AH29" i="5"/>
  <c r="AH30" i="5"/>
  <c r="AH31" i="5"/>
  <c r="AH32" i="5"/>
  <c r="AH33" i="5"/>
  <c r="AH34" i="5"/>
  <c r="AH35" i="5"/>
  <c r="AH36" i="5"/>
  <c r="AH37" i="5"/>
  <c r="AH38" i="5"/>
  <c r="AH39" i="5"/>
  <c r="AH40" i="5"/>
  <c r="AH41" i="5"/>
  <c r="AH42" i="5"/>
  <c r="AH43" i="5"/>
  <c r="AH44" i="5"/>
  <c r="AH45" i="5"/>
  <c r="AH46" i="5"/>
  <c r="AH47" i="5"/>
  <c r="AH48" i="5"/>
  <c r="AH49" i="5"/>
  <c r="AH50" i="5"/>
  <c r="AH51" i="5"/>
  <c r="AH52" i="5"/>
  <c r="AH53" i="5"/>
  <c r="AH54" i="5"/>
  <c r="AH55" i="5"/>
  <c r="AH56" i="5"/>
  <c r="AH57" i="5"/>
  <c r="AH58" i="5"/>
  <c r="AH59" i="5"/>
  <c r="AH60" i="5"/>
  <c r="AH61" i="5"/>
  <c r="AH62" i="5"/>
  <c r="AH63" i="5"/>
  <c r="AH64" i="5"/>
  <c r="AH65" i="5"/>
  <c r="AH66" i="5"/>
  <c r="AH67" i="5"/>
  <c r="AH68" i="5"/>
  <c r="AH69" i="5"/>
  <c r="AH70" i="5"/>
  <c r="AH71" i="5"/>
  <c r="AH72" i="5"/>
  <c r="AH73" i="5"/>
  <c r="AH74" i="5"/>
  <c r="AH75" i="5"/>
  <c r="AH76" i="5"/>
  <c r="AH77" i="5"/>
  <c r="AH78" i="5"/>
  <c r="AH79" i="5"/>
  <c r="AH80" i="5"/>
  <c r="AH81" i="5"/>
  <c r="AH82" i="5"/>
  <c r="AH83" i="5"/>
  <c r="AH84" i="5"/>
  <c r="AH85" i="5"/>
  <c r="AH86" i="5"/>
  <c r="AH87" i="5"/>
  <c r="AH88" i="5"/>
  <c r="AH89" i="5"/>
  <c r="AH90" i="5"/>
  <c r="AH91" i="5"/>
  <c r="AH92" i="5"/>
  <c r="AH93" i="5"/>
  <c r="AH94" i="5"/>
  <c r="AH95" i="5"/>
  <c r="AH96" i="5"/>
  <c r="AH97" i="5"/>
  <c r="AH98" i="5"/>
  <c r="AH99" i="5"/>
  <c r="AH100" i="5"/>
  <c r="AH101" i="5"/>
  <c r="AH102" i="5"/>
  <c r="AH103" i="5"/>
  <c r="AH104" i="5"/>
  <c r="AH105" i="5"/>
  <c r="AH106" i="5"/>
  <c r="AH107" i="5"/>
  <c r="AH108" i="5"/>
  <c r="AH109" i="5"/>
  <c r="AH110" i="5"/>
  <c r="AH111" i="5"/>
  <c r="AH112" i="5"/>
  <c r="AH113" i="5"/>
  <c r="AH114" i="5"/>
  <c r="AH115" i="5"/>
  <c r="AH116" i="5"/>
  <c r="AH117" i="5"/>
  <c r="AH118" i="5"/>
  <c r="AH119" i="5"/>
  <c r="AH120" i="5"/>
  <c r="AH9" i="5" l="1"/>
  <c r="AH10" i="5"/>
  <c r="D9" i="5"/>
  <c r="D10" i="5"/>
</calcChain>
</file>

<file path=xl/sharedStrings.xml><?xml version="1.0" encoding="utf-8"?>
<sst xmlns="http://schemas.openxmlformats.org/spreadsheetml/2006/main" count="1976" uniqueCount="1355">
  <si>
    <t>Ведомственная принадлежность</t>
  </si>
  <si>
    <t>федеральная</t>
  </si>
  <si>
    <t>региональная</t>
  </si>
  <si>
    <t>муниципальная</t>
  </si>
  <si>
    <t>частная</t>
  </si>
  <si>
    <t>Тип</t>
  </si>
  <si>
    <t>ОО ВО</t>
  </si>
  <si>
    <t>Номер строки</t>
  </si>
  <si>
    <t>Занятые выпускники</t>
  </si>
  <si>
    <t>01</t>
  </si>
  <si>
    <t>02</t>
  </si>
  <si>
    <t>03</t>
  </si>
  <si>
    <t>04</t>
  </si>
  <si>
    <t>05</t>
  </si>
  <si>
    <t>Инвалиды и дети-инвалиды (кроме учтенных в строке 03)</t>
  </si>
  <si>
    <t>Московская область</t>
  </si>
  <si>
    <t>ПОО</t>
  </si>
  <si>
    <t>Имеют договор о целевом обучении</t>
  </si>
  <si>
    <t>05.01.01</t>
  </si>
  <si>
    <t>05.02.01</t>
  </si>
  <si>
    <t>05.02.02</t>
  </si>
  <si>
    <t>05.02.03</t>
  </si>
  <si>
    <t>07.02.01</t>
  </si>
  <si>
    <t>08.01.01</t>
  </si>
  <si>
    <t>08.01.02</t>
  </si>
  <si>
    <t>08.01.03</t>
  </si>
  <si>
    <t>08.01.04</t>
  </si>
  <si>
    <t>08.01.05</t>
  </si>
  <si>
    <t>08.01.06</t>
  </si>
  <si>
    <t>08.01.07</t>
  </si>
  <si>
    <t>08.01.08</t>
  </si>
  <si>
    <t>08.01.09</t>
  </si>
  <si>
    <t>08.01.10</t>
  </si>
  <si>
    <t>08.01.11</t>
  </si>
  <si>
    <t>08.01.12</t>
  </si>
  <si>
    <t>08.01.13</t>
  </si>
  <si>
    <t>08.01.14</t>
  </si>
  <si>
    <t>08.01.15</t>
  </si>
  <si>
    <t>08.01.16</t>
  </si>
  <si>
    <t>08.01.17</t>
  </si>
  <si>
    <t>08.01.18</t>
  </si>
  <si>
    <t>08.01.19</t>
  </si>
  <si>
    <t>08.01.20</t>
  </si>
  <si>
    <t>08.01.21</t>
  </si>
  <si>
    <t>08.01.22</t>
  </si>
  <si>
    <t>08.01.23</t>
  </si>
  <si>
    <t>08.01.24</t>
  </si>
  <si>
    <t>08.01.25</t>
  </si>
  <si>
    <t>08.01.26</t>
  </si>
  <si>
    <t>08.02.01</t>
  </si>
  <si>
    <t>08.02.02</t>
  </si>
  <si>
    <t>08.02.03</t>
  </si>
  <si>
    <t>08.02.04</t>
  </si>
  <si>
    <t>08.02.05</t>
  </si>
  <si>
    <t>08.02.06</t>
  </si>
  <si>
    <t>08.02.07</t>
  </si>
  <si>
    <t>08.02.08</t>
  </si>
  <si>
    <t>08.02.09</t>
  </si>
  <si>
    <t>08.02.10</t>
  </si>
  <si>
    <t>08.02.11</t>
  </si>
  <si>
    <t>09.01.01</t>
  </si>
  <si>
    <t>09.01.02</t>
  </si>
  <si>
    <t>09.01.03</t>
  </si>
  <si>
    <t>09.02.01</t>
  </si>
  <si>
    <t>09.02.02</t>
  </si>
  <si>
    <t>09.02.03</t>
  </si>
  <si>
    <t>09.02.04</t>
  </si>
  <si>
    <t>09.02.05</t>
  </si>
  <si>
    <t>09.02.06</t>
  </si>
  <si>
    <t>09.02.07</t>
  </si>
  <si>
    <t>10.02.01</t>
  </si>
  <si>
    <t>10.02.02</t>
  </si>
  <si>
    <t>10.02.03</t>
  </si>
  <si>
    <t>10.02.04</t>
  </si>
  <si>
    <t>10.02.05</t>
  </si>
  <si>
    <t>11.01.01</t>
  </si>
  <si>
    <t>11.01.02</t>
  </si>
  <si>
    <t>11.01.03</t>
  </si>
  <si>
    <t>11.01.04</t>
  </si>
  <si>
    <t>11.01.05</t>
  </si>
  <si>
    <t>11.01.06</t>
  </si>
  <si>
    <t>11.01.07</t>
  </si>
  <si>
    <t>11.01.08</t>
  </si>
  <si>
    <t>11.01.09</t>
  </si>
  <si>
    <t>11.01.10</t>
  </si>
  <si>
    <t>11.01.11</t>
  </si>
  <si>
    <t>11.01.12</t>
  </si>
  <si>
    <t>11.01.13</t>
  </si>
  <si>
    <t>11.02.01</t>
  </si>
  <si>
    <t>11.02.02</t>
  </si>
  <si>
    <t>11.02.03</t>
  </si>
  <si>
    <t>11.02.04</t>
  </si>
  <si>
    <t>11.02.05</t>
  </si>
  <si>
    <t>11.02.06</t>
  </si>
  <si>
    <t>11.02.07</t>
  </si>
  <si>
    <t>11.02.08</t>
  </si>
  <si>
    <t>11.02.09</t>
  </si>
  <si>
    <t>11.02.10</t>
  </si>
  <si>
    <t>11.02.11</t>
  </si>
  <si>
    <t>11.02.12</t>
  </si>
  <si>
    <t>11.02.13</t>
  </si>
  <si>
    <t>11.02.14</t>
  </si>
  <si>
    <t>11.02.15</t>
  </si>
  <si>
    <t>11.02.16</t>
  </si>
  <si>
    <t>12.01.01</t>
  </si>
  <si>
    <t>12.01.02</t>
  </si>
  <si>
    <t>12.01.03</t>
  </si>
  <si>
    <t>12.01.04</t>
  </si>
  <si>
    <t>12.01.05</t>
  </si>
  <si>
    <t>12.01.06</t>
  </si>
  <si>
    <t>12.01.07</t>
  </si>
  <si>
    <t>12.01.08</t>
  </si>
  <si>
    <t>12.01.09</t>
  </si>
  <si>
    <t>12.02.01</t>
  </si>
  <si>
    <t>12.02.02</t>
  </si>
  <si>
    <t>12.02.03</t>
  </si>
  <si>
    <t>12.02.04</t>
  </si>
  <si>
    <t>12.02.05</t>
  </si>
  <si>
    <t>12.02.06</t>
  </si>
  <si>
    <t>12.02.07</t>
  </si>
  <si>
    <t>12.02.08</t>
  </si>
  <si>
    <t>12.02.09</t>
  </si>
  <si>
    <t>12.02.10</t>
  </si>
  <si>
    <t>13.01.01</t>
  </si>
  <si>
    <t>13.01.02</t>
  </si>
  <si>
    <t>13.01.03</t>
  </si>
  <si>
    <t>13.01.04</t>
  </si>
  <si>
    <t>13.01.05</t>
  </si>
  <si>
    <t>13.01.06</t>
  </si>
  <si>
    <t>13.01.07</t>
  </si>
  <si>
    <t>13.01.08</t>
  </si>
  <si>
    <t>13.01.09</t>
  </si>
  <si>
    <t>13.01.10</t>
  </si>
  <si>
    <t>13.01.11</t>
  </si>
  <si>
    <t>13.01.12</t>
  </si>
  <si>
    <t>13.01.13</t>
  </si>
  <si>
    <t>13.01.14</t>
  </si>
  <si>
    <t>13.02.01</t>
  </si>
  <si>
    <t>13.02.02</t>
  </si>
  <si>
    <t>13.02.03</t>
  </si>
  <si>
    <t>13.02.04</t>
  </si>
  <si>
    <t>13.02.05</t>
  </si>
  <si>
    <t>13.02.06</t>
  </si>
  <si>
    <t>13.02.07</t>
  </si>
  <si>
    <t>13.02.08</t>
  </si>
  <si>
    <t>13.02.09</t>
  </si>
  <si>
    <t>13.02.10</t>
  </si>
  <si>
    <t>13.02.11</t>
  </si>
  <si>
    <t>14.02.01</t>
  </si>
  <si>
    <t>14.02.02</t>
  </si>
  <si>
    <t>14.02.03</t>
  </si>
  <si>
    <t>15.01.01</t>
  </si>
  <si>
    <t>15.01.02</t>
  </si>
  <si>
    <t>15.01.03</t>
  </si>
  <si>
    <t>15.01.04</t>
  </si>
  <si>
    <t>15.01.05</t>
  </si>
  <si>
    <t>15.01.06</t>
  </si>
  <si>
    <t>15.01.07</t>
  </si>
  <si>
    <t>15.01.08</t>
  </si>
  <si>
    <t>15.01.09</t>
  </si>
  <si>
    <t>15.01.10</t>
  </si>
  <si>
    <t>15.01.11</t>
  </si>
  <si>
    <t>15.01.12</t>
  </si>
  <si>
    <t>15.01.13</t>
  </si>
  <si>
    <t>15.01.14</t>
  </si>
  <si>
    <t>15.01.15</t>
  </si>
  <si>
    <t>15.01.16</t>
  </si>
  <si>
    <t>15.01.17</t>
  </si>
  <si>
    <t>15.01.18</t>
  </si>
  <si>
    <t>15.01.19</t>
  </si>
  <si>
    <t>15.01.20</t>
  </si>
  <si>
    <t>15.01.21</t>
  </si>
  <si>
    <t>15.01.22</t>
  </si>
  <si>
    <t>15.01.23</t>
  </si>
  <si>
    <t>15.01.24</t>
  </si>
  <si>
    <t>15.01.25</t>
  </si>
  <si>
    <t>15.01.26</t>
  </si>
  <si>
    <t>15.01.27</t>
  </si>
  <si>
    <t>15.01.28</t>
  </si>
  <si>
    <t>15.01.29</t>
  </si>
  <si>
    <t>15.01.30</t>
  </si>
  <si>
    <t>15.01.31</t>
  </si>
  <si>
    <t>15.01.32</t>
  </si>
  <si>
    <t>15.01.33</t>
  </si>
  <si>
    <t>15.01.34</t>
  </si>
  <si>
    <t>15.01.35</t>
  </si>
  <si>
    <t>15.01.36</t>
  </si>
  <si>
    <t>15.02.01</t>
  </si>
  <si>
    <t>15.02.02</t>
  </si>
  <si>
    <t>15.02.03</t>
  </si>
  <si>
    <t>15.02.04</t>
  </si>
  <si>
    <t>15.02.05</t>
  </si>
  <si>
    <t>15.02.06</t>
  </si>
  <si>
    <t>15.02.07</t>
  </si>
  <si>
    <t>15.02.08</t>
  </si>
  <si>
    <t>15.02.09</t>
  </si>
  <si>
    <t>15.02.10</t>
  </si>
  <si>
    <t>15.02.11</t>
  </si>
  <si>
    <t>15.02.12</t>
  </si>
  <si>
    <t>15.02.13</t>
  </si>
  <si>
    <t>15.02.14</t>
  </si>
  <si>
    <t>15.02.15</t>
  </si>
  <si>
    <t>18.01.01</t>
  </si>
  <si>
    <t>18.01.02</t>
  </si>
  <si>
    <t>18.01.03</t>
  </si>
  <si>
    <t>18.01.04</t>
  </si>
  <si>
    <t>18.01.05</t>
  </si>
  <si>
    <t>18.01.06</t>
  </si>
  <si>
    <t>18.01.07</t>
  </si>
  <si>
    <t>18.01.08</t>
  </si>
  <si>
    <t>18.01.09</t>
  </si>
  <si>
    <t>18.01.10</t>
  </si>
  <si>
    <t>18.01.11</t>
  </si>
  <si>
    <t>18.01.12</t>
  </si>
  <si>
    <t>18.01.13</t>
  </si>
  <si>
    <t>18.01.14</t>
  </si>
  <si>
    <t>18.01.15</t>
  </si>
  <si>
    <t>18.01.16</t>
  </si>
  <si>
    <t>18.01.17</t>
  </si>
  <si>
    <t>18.01.18</t>
  </si>
  <si>
    <t>18.01.19</t>
  </si>
  <si>
    <t>18.01.20</t>
  </si>
  <si>
    <t>18.01.21</t>
  </si>
  <si>
    <t>18.01.22</t>
  </si>
  <si>
    <t>18.01.23</t>
  </si>
  <si>
    <t>18.01.24</t>
  </si>
  <si>
    <t>18.01.25</t>
  </si>
  <si>
    <t>18.01.26</t>
  </si>
  <si>
    <t>18.01.27</t>
  </si>
  <si>
    <t>18.01.28</t>
  </si>
  <si>
    <t>18.01.29</t>
  </si>
  <si>
    <t>18.01.30</t>
  </si>
  <si>
    <t>18.01.31</t>
  </si>
  <si>
    <t>18.01.32</t>
  </si>
  <si>
    <t>18.01.33</t>
  </si>
  <si>
    <t>18.02.01</t>
  </si>
  <si>
    <t>18.02.02</t>
  </si>
  <si>
    <t>18.02.03</t>
  </si>
  <si>
    <t>18.02.04</t>
  </si>
  <si>
    <t>18.02.05</t>
  </si>
  <si>
    <t>18.02.06</t>
  </si>
  <si>
    <t>18.02.07</t>
  </si>
  <si>
    <t>18.02.08</t>
  </si>
  <si>
    <t>18.02.09</t>
  </si>
  <si>
    <t>18.02.10</t>
  </si>
  <si>
    <t>18.02.11</t>
  </si>
  <si>
    <t>18.02.12</t>
  </si>
  <si>
    <t>18.02.13</t>
  </si>
  <si>
    <t>19.01.01</t>
  </si>
  <si>
    <t>19.01.02</t>
  </si>
  <si>
    <t>19.01.03</t>
  </si>
  <si>
    <t>19.01.04</t>
  </si>
  <si>
    <t>19.01.05</t>
  </si>
  <si>
    <t>19.01.06</t>
  </si>
  <si>
    <t>19.01.07</t>
  </si>
  <si>
    <t>19.01.08</t>
  </si>
  <si>
    <t>19.01.09</t>
  </si>
  <si>
    <t>19.01.10</t>
  </si>
  <si>
    <t>19.01.11</t>
  </si>
  <si>
    <t>19.01.12</t>
  </si>
  <si>
    <t>19.01.13</t>
  </si>
  <si>
    <t>19.01.14</t>
  </si>
  <si>
    <t>19.01.15</t>
  </si>
  <si>
    <t>19.01.16</t>
  </si>
  <si>
    <t>19.01.17</t>
  </si>
  <si>
    <t>19.02.01</t>
  </si>
  <si>
    <t>19.02.02</t>
  </si>
  <si>
    <t>19.02.03</t>
  </si>
  <si>
    <t>19.02.04</t>
  </si>
  <si>
    <t>19.02.05</t>
  </si>
  <si>
    <t>19.02.06</t>
  </si>
  <si>
    <t>19.02.07</t>
  </si>
  <si>
    <t>19.02.08</t>
  </si>
  <si>
    <t>19.02.09</t>
  </si>
  <si>
    <t>19.02.10</t>
  </si>
  <si>
    <t>20.01.01</t>
  </si>
  <si>
    <t>20.02.01</t>
  </si>
  <si>
    <t>20.02.02</t>
  </si>
  <si>
    <t>20.02.03</t>
  </si>
  <si>
    <t>20.02.04</t>
  </si>
  <si>
    <t>21.01.01</t>
  </si>
  <si>
    <t>21.01.02</t>
  </si>
  <si>
    <t>21.01.03</t>
  </si>
  <si>
    <t>21.01.04</t>
  </si>
  <si>
    <t>21.01.05</t>
  </si>
  <si>
    <t>21.01.06</t>
  </si>
  <si>
    <t>21.01.07</t>
  </si>
  <si>
    <t>21.01.08</t>
  </si>
  <si>
    <t>21.01.09</t>
  </si>
  <si>
    <t>21.01.10</t>
  </si>
  <si>
    <t>21.01.11</t>
  </si>
  <si>
    <t>21.01.12</t>
  </si>
  <si>
    <t>21.01.13</t>
  </si>
  <si>
    <t>21.01.14</t>
  </si>
  <si>
    <t>21.01.15</t>
  </si>
  <si>
    <t>21.01.16</t>
  </si>
  <si>
    <t>21.02.01</t>
  </si>
  <si>
    <t>21.02.02</t>
  </si>
  <si>
    <t>21.02.03</t>
  </si>
  <si>
    <t>21.02.04</t>
  </si>
  <si>
    <t>21.02.05</t>
  </si>
  <si>
    <t>21.02.06</t>
  </si>
  <si>
    <t>21.02.07</t>
  </si>
  <si>
    <t>21.02.08</t>
  </si>
  <si>
    <t>21.02.09</t>
  </si>
  <si>
    <t>21.02.10</t>
  </si>
  <si>
    <t>21.02.11</t>
  </si>
  <si>
    <t>21.02.12</t>
  </si>
  <si>
    <t>21.02.13</t>
  </si>
  <si>
    <t>21.02.14</t>
  </si>
  <si>
    <t>21.02.15</t>
  </si>
  <si>
    <t>21.02.16</t>
  </si>
  <si>
    <t>21.02.17</t>
  </si>
  <si>
    <t>21.02.18</t>
  </si>
  <si>
    <t>22.01.01</t>
  </si>
  <si>
    <t>22.01.02</t>
  </si>
  <si>
    <t>22.01.03</t>
  </si>
  <si>
    <t>22.01.04</t>
  </si>
  <si>
    <t>22.01.05</t>
  </si>
  <si>
    <t>22.01.06</t>
  </si>
  <si>
    <t>22.01.07</t>
  </si>
  <si>
    <t>22.01.08</t>
  </si>
  <si>
    <t>22.01.09</t>
  </si>
  <si>
    <t>22.01.10</t>
  </si>
  <si>
    <t>22.02.01</t>
  </si>
  <si>
    <t>22.02.02</t>
  </si>
  <si>
    <t>22.02.03</t>
  </si>
  <si>
    <t>22.02.04</t>
  </si>
  <si>
    <t>22.02.05</t>
  </si>
  <si>
    <t>22.02.06</t>
  </si>
  <si>
    <t>22.02.07</t>
  </si>
  <si>
    <t>23.01.01</t>
  </si>
  <si>
    <t>23.01.02</t>
  </si>
  <si>
    <t>23.01.03</t>
  </si>
  <si>
    <t>23.01.04</t>
  </si>
  <si>
    <t>23.01.05</t>
  </si>
  <si>
    <t>23.01.06</t>
  </si>
  <si>
    <t>23.01.07</t>
  </si>
  <si>
    <t>23.01.08</t>
  </si>
  <si>
    <t>23.01.09</t>
  </si>
  <si>
    <t>23.01.10</t>
  </si>
  <si>
    <t>23.01.11</t>
  </si>
  <si>
    <t>23.01.12</t>
  </si>
  <si>
    <t>23.01.13</t>
  </si>
  <si>
    <t>23.01.14</t>
  </si>
  <si>
    <t>23.01.15</t>
  </si>
  <si>
    <t>23.01.16</t>
  </si>
  <si>
    <t>23.01.17</t>
  </si>
  <si>
    <t>23.02.01</t>
  </si>
  <si>
    <t>23.02.02</t>
  </si>
  <si>
    <t>23.02.03</t>
  </si>
  <si>
    <t>23.02.04</t>
  </si>
  <si>
    <t>23.02.05</t>
  </si>
  <si>
    <t>23.02.06</t>
  </si>
  <si>
    <t>23.02.07</t>
  </si>
  <si>
    <t>24.01.01</t>
  </si>
  <si>
    <t>24.01.02</t>
  </si>
  <si>
    <t>24.01.03</t>
  </si>
  <si>
    <t>24.01.04</t>
  </si>
  <si>
    <t>24.02.01</t>
  </si>
  <si>
    <t>24.02.02</t>
  </si>
  <si>
    <t>24.02.03</t>
  </si>
  <si>
    <t>25.02.01</t>
  </si>
  <si>
    <t>25.02.02</t>
  </si>
  <si>
    <t>25.02.03</t>
  </si>
  <si>
    <t>25.02.04</t>
  </si>
  <si>
    <t>25.02.05</t>
  </si>
  <si>
    <t>25.02.06</t>
  </si>
  <si>
    <t>25.02.07</t>
  </si>
  <si>
    <t>25.02.08</t>
  </si>
  <si>
    <t>26.01.01</t>
  </si>
  <si>
    <t>26.01.02</t>
  </si>
  <si>
    <t>26.01.03</t>
  </si>
  <si>
    <t>26.01.04</t>
  </si>
  <si>
    <t>26.01.05</t>
  </si>
  <si>
    <t>26.01.06</t>
  </si>
  <si>
    <t>26.01.07</t>
  </si>
  <si>
    <t>26.01.08</t>
  </si>
  <si>
    <t>26.01.09</t>
  </si>
  <si>
    <t>26.01.10</t>
  </si>
  <si>
    <t>26.01.11</t>
  </si>
  <si>
    <t>26.01.12</t>
  </si>
  <si>
    <t>26.01.13</t>
  </si>
  <si>
    <t>26.02.01</t>
  </si>
  <si>
    <t>26.02.02</t>
  </si>
  <si>
    <t>26.02.03</t>
  </si>
  <si>
    <t>26.02.04</t>
  </si>
  <si>
    <t>26.02.05</t>
  </si>
  <si>
    <t>26.02.06</t>
  </si>
  <si>
    <t>27.02.01</t>
  </si>
  <si>
    <t>27.02.02</t>
  </si>
  <si>
    <t>27.02.03</t>
  </si>
  <si>
    <t>27.02.04</t>
  </si>
  <si>
    <t>27.02.05</t>
  </si>
  <si>
    <t>27.02.06</t>
  </si>
  <si>
    <t>27.02.07</t>
  </si>
  <si>
    <t>29.01.01</t>
  </si>
  <si>
    <t>29.01.02</t>
  </si>
  <si>
    <t>29.01.03</t>
  </si>
  <si>
    <t>29.01.04</t>
  </si>
  <si>
    <t>29.01.05</t>
  </si>
  <si>
    <t>29.01.06</t>
  </si>
  <si>
    <t>29.01.07</t>
  </si>
  <si>
    <t>29.01.08</t>
  </si>
  <si>
    <t>29.01.09</t>
  </si>
  <si>
    <t>29.01.10</t>
  </si>
  <si>
    <t>29.01.11</t>
  </si>
  <si>
    <t>29.01.12</t>
  </si>
  <si>
    <t>29.01.13</t>
  </si>
  <si>
    <t>29.01.14</t>
  </si>
  <si>
    <t>29.01.15</t>
  </si>
  <si>
    <t>29.01.16</t>
  </si>
  <si>
    <t>29.01.17</t>
  </si>
  <si>
    <t>29.01.18</t>
  </si>
  <si>
    <t>29.01.19</t>
  </si>
  <si>
    <t>29.01.20</t>
  </si>
  <si>
    <t>29.01.21</t>
  </si>
  <si>
    <t>29.01.22</t>
  </si>
  <si>
    <t>29.01.23</t>
  </si>
  <si>
    <t>29.01.24</t>
  </si>
  <si>
    <t>29.01.25</t>
  </si>
  <si>
    <t>29.01.26</t>
  </si>
  <si>
    <t>29.01.27</t>
  </si>
  <si>
    <t>29.01.28</t>
  </si>
  <si>
    <t>29.01.29</t>
  </si>
  <si>
    <t>29.01.30</t>
  </si>
  <si>
    <t>29.02.01</t>
  </si>
  <si>
    <t>29.02.02</t>
  </si>
  <si>
    <t>29.02.03</t>
  </si>
  <si>
    <t>29.02.04</t>
  </si>
  <si>
    <t>29.02.05</t>
  </si>
  <si>
    <t>29.02.06</t>
  </si>
  <si>
    <t>29.02.07</t>
  </si>
  <si>
    <t>29.02.08</t>
  </si>
  <si>
    <t>29.02.09</t>
  </si>
  <si>
    <t>31.02.01</t>
  </si>
  <si>
    <t>31.02.02</t>
  </si>
  <si>
    <t>31.02.03</t>
  </si>
  <si>
    <t>31.02.04</t>
  </si>
  <si>
    <t>31.02.05</t>
  </si>
  <si>
    <t>31.02.06</t>
  </si>
  <si>
    <t>32.02.01</t>
  </si>
  <si>
    <t>33.02.01</t>
  </si>
  <si>
    <t>34.01.01</t>
  </si>
  <si>
    <t>34.02.01</t>
  </si>
  <si>
    <t>34.02.02</t>
  </si>
  <si>
    <t>35.01.01</t>
  </si>
  <si>
    <t>35.01.02</t>
  </si>
  <si>
    <t>35.01.03</t>
  </si>
  <si>
    <t>35.01.04</t>
  </si>
  <si>
    <t>35.01.05</t>
  </si>
  <si>
    <t>35.01.06</t>
  </si>
  <si>
    <t>35.01.07</t>
  </si>
  <si>
    <t>35.01.08</t>
  </si>
  <si>
    <t>35.01.09</t>
  </si>
  <si>
    <t>35.01.10</t>
  </si>
  <si>
    <t>35.01.11</t>
  </si>
  <si>
    <t>35.01.12</t>
  </si>
  <si>
    <t>35.01.13</t>
  </si>
  <si>
    <t>35.01.14</t>
  </si>
  <si>
    <t>35.01.15</t>
  </si>
  <si>
    <t>35.01.16</t>
  </si>
  <si>
    <t>35.01.17</t>
  </si>
  <si>
    <t>35.01.18</t>
  </si>
  <si>
    <t>35.01.19</t>
  </si>
  <si>
    <t>35.01.20</t>
  </si>
  <si>
    <t>35.01.21</t>
  </si>
  <si>
    <t>35.01.22</t>
  </si>
  <si>
    <t>35.01.23</t>
  </si>
  <si>
    <t>35.01.24</t>
  </si>
  <si>
    <t>35.02.01</t>
  </si>
  <si>
    <t>35.02.02</t>
  </si>
  <si>
    <t>35.02.03</t>
  </si>
  <si>
    <t>35.02.04</t>
  </si>
  <si>
    <t>35.02.05</t>
  </si>
  <si>
    <t>35.02.06</t>
  </si>
  <si>
    <t>35.02.07</t>
  </si>
  <si>
    <t>35.02.08</t>
  </si>
  <si>
    <t>35.02.09</t>
  </si>
  <si>
    <t>35.02.10</t>
  </si>
  <si>
    <t>35.02.11</t>
  </si>
  <si>
    <t>35.02.12</t>
  </si>
  <si>
    <t>35.02.13</t>
  </si>
  <si>
    <t>35.02.14</t>
  </si>
  <si>
    <t>35.02.15</t>
  </si>
  <si>
    <t>35.02.16</t>
  </si>
  <si>
    <t>36.01.01</t>
  </si>
  <si>
    <t>36.01.02</t>
  </si>
  <si>
    <t>36.01.03</t>
  </si>
  <si>
    <t>36.02.01</t>
  </si>
  <si>
    <t>36.02.02</t>
  </si>
  <si>
    <t>38.01.01</t>
  </si>
  <si>
    <t>38.01.02</t>
  </si>
  <si>
    <t>38.01.03</t>
  </si>
  <si>
    <t>38.02.01</t>
  </si>
  <si>
    <t>38.02.02</t>
  </si>
  <si>
    <t>38.02.03</t>
  </si>
  <si>
    <t>38.02.04</t>
  </si>
  <si>
    <t>38.02.05</t>
  </si>
  <si>
    <t>38.02.06</t>
  </si>
  <si>
    <t>38.02.07</t>
  </si>
  <si>
    <t>39.01.01</t>
  </si>
  <si>
    <t>39.02.01</t>
  </si>
  <si>
    <t>39.02.02</t>
  </si>
  <si>
    <t>40.02.01</t>
  </si>
  <si>
    <t>40.02.02</t>
  </si>
  <si>
    <t>40.02.03</t>
  </si>
  <si>
    <t>42.01.01</t>
  </si>
  <si>
    <t>42.02.01</t>
  </si>
  <si>
    <t>42.02.02</t>
  </si>
  <si>
    <t>43.01.01</t>
  </si>
  <si>
    <t>43.01.02</t>
  </si>
  <si>
    <t>43.01.03</t>
  </si>
  <si>
    <t>43.01.04</t>
  </si>
  <si>
    <t>43.01.05</t>
  </si>
  <si>
    <t>43.01.06</t>
  </si>
  <si>
    <t>43.01.07</t>
  </si>
  <si>
    <t>43.01.08</t>
  </si>
  <si>
    <t>43.01.09</t>
  </si>
  <si>
    <t>43.02.01</t>
  </si>
  <si>
    <t>43.02.02</t>
  </si>
  <si>
    <t>43.02.03</t>
  </si>
  <si>
    <t>43.02.04</t>
  </si>
  <si>
    <t>43.02.05</t>
  </si>
  <si>
    <t>43.02.06</t>
  </si>
  <si>
    <t>43.02.07</t>
  </si>
  <si>
    <t>43.02.08</t>
  </si>
  <si>
    <t>43.02.09</t>
  </si>
  <si>
    <t>43.02.10</t>
  </si>
  <si>
    <t>43.02.11</t>
  </si>
  <si>
    <t>43.02.12</t>
  </si>
  <si>
    <t>43.02.13</t>
  </si>
  <si>
    <t>43.02.14</t>
  </si>
  <si>
    <t>43.02.15</t>
  </si>
  <si>
    <t>44.02.01</t>
  </si>
  <si>
    <t>44.02.02</t>
  </si>
  <si>
    <t>44.02.03</t>
  </si>
  <si>
    <t>44.02.04</t>
  </si>
  <si>
    <t>44.02.05</t>
  </si>
  <si>
    <t>44.02.06</t>
  </si>
  <si>
    <t>46.01.01</t>
  </si>
  <si>
    <t>46.01.02</t>
  </si>
  <si>
    <t>46.01.03</t>
  </si>
  <si>
    <t>46.02.01</t>
  </si>
  <si>
    <t>49.02.01</t>
  </si>
  <si>
    <t>49.02.02</t>
  </si>
  <si>
    <t>50.02.01</t>
  </si>
  <si>
    <t>51.02.01</t>
  </si>
  <si>
    <t>51.02.02</t>
  </si>
  <si>
    <t>51.02.03</t>
  </si>
  <si>
    <t>52.02.01</t>
  </si>
  <si>
    <t>52.02.02</t>
  </si>
  <si>
    <t>52.02.03</t>
  </si>
  <si>
    <t>52.02.04</t>
  </si>
  <si>
    <t>52.02.05</t>
  </si>
  <si>
    <t>53.02.01</t>
  </si>
  <si>
    <t>53.02.02</t>
  </si>
  <si>
    <t>53.02.03</t>
  </si>
  <si>
    <t>53.02.04</t>
  </si>
  <si>
    <t>53.02.05</t>
  </si>
  <si>
    <t>53.02.06</t>
  </si>
  <si>
    <t>53.02.07</t>
  </si>
  <si>
    <t>53.02.08</t>
  </si>
  <si>
    <t>53.02.09</t>
  </si>
  <si>
    <t>54.01.01</t>
  </si>
  <si>
    <t>54.01.02</t>
  </si>
  <si>
    <t>54.01.03</t>
  </si>
  <si>
    <t>54.01.04</t>
  </si>
  <si>
    <t>54.01.05</t>
  </si>
  <si>
    <t>54.01.06</t>
  </si>
  <si>
    <t>54.01.07</t>
  </si>
  <si>
    <t>54.01.08</t>
  </si>
  <si>
    <t>54.01.09</t>
  </si>
  <si>
    <t>54.01.10</t>
  </si>
  <si>
    <t>54.01.11</t>
  </si>
  <si>
    <t>54.01.12</t>
  </si>
  <si>
    <t>54.01.13</t>
  </si>
  <si>
    <t>54.01.14</t>
  </si>
  <si>
    <t>54.01.15</t>
  </si>
  <si>
    <t>54.01.16</t>
  </si>
  <si>
    <t>54.01.17</t>
  </si>
  <si>
    <t>54.01.18</t>
  </si>
  <si>
    <t>54.01.19</t>
  </si>
  <si>
    <t>54.01.20</t>
  </si>
  <si>
    <t>54.02.01</t>
  </si>
  <si>
    <t>54.02.02</t>
  </si>
  <si>
    <t>54.02.03</t>
  </si>
  <si>
    <t>54.02.04</t>
  </si>
  <si>
    <t>54.02.05</t>
  </si>
  <si>
    <t>54.02.06</t>
  </si>
  <si>
    <t>54.02.07</t>
  </si>
  <si>
    <t>54.02.08</t>
  </si>
  <si>
    <t>55.01.01</t>
  </si>
  <si>
    <t>55.02.01</t>
  </si>
  <si>
    <t>55.02.02</t>
  </si>
  <si>
    <t>Алтайский край</t>
  </si>
  <si>
    <t>Архангельская область</t>
  </si>
  <si>
    <t>Астраханская область</t>
  </si>
  <si>
    <t>Белгородская область</t>
  </si>
  <si>
    <t>Брянская область</t>
  </si>
  <si>
    <t>Владимирская область</t>
  </si>
  <si>
    <t>Волгоградская область</t>
  </si>
  <si>
    <t>Вологодская область</t>
  </si>
  <si>
    <t>Воронежская область</t>
  </si>
  <si>
    <t>город Москва</t>
  </si>
  <si>
    <t>город Санкт-Петербург</t>
  </si>
  <si>
    <t>город Севастополь</t>
  </si>
  <si>
    <t>Еврейская автономная область</t>
  </si>
  <si>
    <t>Забайкальский край</t>
  </si>
  <si>
    <t>Ивановская область</t>
  </si>
  <si>
    <t>Иркутская область</t>
  </si>
  <si>
    <t>Кабардино-Балкарская республика</t>
  </si>
  <si>
    <t>Калининградская область</t>
  </si>
  <si>
    <t>Калужская область</t>
  </si>
  <si>
    <t>Камчатский край</t>
  </si>
  <si>
    <t>Карачаево-Черкесская Республика</t>
  </si>
  <si>
    <t>Кемеровская область - Кузбасс</t>
  </si>
  <si>
    <t>Кировская область</t>
  </si>
  <si>
    <t>Костромская область</t>
  </si>
  <si>
    <t>Краснодарский край</t>
  </si>
  <si>
    <t>Красноярский край</t>
  </si>
  <si>
    <t>Курганская область</t>
  </si>
  <si>
    <t>Курская область</t>
  </si>
  <si>
    <t>Ленинградская область</t>
  </si>
  <si>
    <t>Липецкая область</t>
  </si>
  <si>
    <t>Магаданская область</t>
  </si>
  <si>
    <t>Мурманская область</t>
  </si>
  <si>
    <t>Ненецкий автономный округ</t>
  </si>
  <si>
    <t>Нижегородская область</t>
  </si>
  <si>
    <t>Новгородская область</t>
  </si>
  <si>
    <t>Новосибирская область</t>
  </si>
  <si>
    <t>Омская область</t>
  </si>
  <si>
    <t>Оренбургская область</t>
  </si>
  <si>
    <t>Орловская область</t>
  </si>
  <si>
    <t>Пензенская область</t>
  </si>
  <si>
    <t>Пермский край</t>
  </si>
  <si>
    <t>Приморский Край</t>
  </si>
  <si>
    <t>Псковская область</t>
  </si>
  <si>
    <t>Республика Адыгея</t>
  </si>
  <si>
    <t>Республика Алтай</t>
  </si>
  <si>
    <t>Республика Башкортостан</t>
  </si>
  <si>
    <t>Республика Бурятия</t>
  </si>
  <si>
    <t>Республика Дагестан</t>
  </si>
  <si>
    <t>Республика Ингушетия</t>
  </si>
  <si>
    <t>Республика Калмыкия</t>
  </si>
  <si>
    <t>Республика Карелия</t>
  </si>
  <si>
    <t>Республика Коми</t>
  </si>
  <si>
    <t>Республика Крым</t>
  </si>
  <si>
    <t>Республика Марий Эл</t>
  </si>
  <si>
    <t>Республика Мордовия</t>
  </si>
  <si>
    <t>Республика Саха (Якутия)</t>
  </si>
  <si>
    <t>Республика Татарстан</t>
  </si>
  <si>
    <t>Республика Тыва</t>
  </si>
  <si>
    <t>Республика Хакасия</t>
  </si>
  <si>
    <t>Ростовская область</t>
  </si>
  <si>
    <t>Рязанская область</t>
  </si>
  <si>
    <t>Самарская область</t>
  </si>
  <si>
    <t>Саратовская область</t>
  </si>
  <si>
    <t>Сахалинская область</t>
  </si>
  <si>
    <t>Свердловская область</t>
  </si>
  <si>
    <t>Смоленская область</t>
  </si>
  <si>
    <t>Ставропольский край</t>
  </si>
  <si>
    <t>Тамбовская область</t>
  </si>
  <si>
    <t>Тверская область</t>
  </si>
  <si>
    <t>Томская область</t>
  </si>
  <si>
    <t>Тульская область</t>
  </si>
  <si>
    <t>Тюменская область</t>
  </si>
  <si>
    <t>Удмуртская республика</t>
  </si>
  <si>
    <t>Ульяновская область</t>
  </si>
  <si>
    <t>Хабаровский край</t>
  </si>
  <si>
    <t>Ханты-Мансийский автономный округ - Югра</t>
  </si>
  <si>
    <t>Челябинская область</t>
  </si>
  <si>
    <t>Чеченская Республика</t>
  </si>
  <si>
    <t>Чувашская Республика</t>
  </si>
  <si>
    <t>Ямало-Ненецкий автономный округ</t>
  </si>
  <si>
    <t>Ярославская область</t>
  </si>
  <si>
    <t>Регионы</t>
  </si>
  <si>
    <t>Чукотский автономный округ</t>
  </si>
  <si>
    <t>Республика Северная Осетия - Алания</t>
  </si>
  <si>
    <t>ДФО</t>
  </si>
  <si>
    <t>ПФО</t>
  </si>
  <si>
    <t>СЗФО</t>
  </si>
  <si>
    <t>СКФО</t>
  </si>
  <si>
    <t>СФО</t>
  </si>
  <si>
    <t>УФО</t>
  </si>
  <si>
    <t>ЦФО</t>
  </si>
  <si>
    <t>ЮФО</t>
  </si>
  <si>
    <t>ФО</t>
  </si>
  <si>
    <t>Находятся в отпуске по уходу 
за ребенком</t>
  </si>
  <si>
    <t>Продолжили обучение</t>
  </si>
  <si>
    <t>06</t>
  </si>
  <si>
    <t>07</t>
  </si>
  <si>
    <t>08</t>
  </si>
  <si>
    <t>09</t>
  </si>
  <si>
    <t>10</t>
  </si>
  <si>
    <t>11</t>
  </si>
  <si>
    <t>12</t>
  </si>
  <si>
    <t>13</t>
  </si>
  <si>
    <t>14</t>
  </si>
  <si>
    <t>15</t>
  </si>
  <si>
    <t>16</t>
  </si>
  <si>
    <t>17</t>
  </si>
  <si>
    <t>18</t>
  </si>
  <si>
    <t>19</t>
  </si>
  <si>
    <t>20</t>
  </si>
  <si>
    <t>21</t>
  </si>
  <si>
    <t>22</t>
  </si>
  <si>
    <t>23</t>
  </si>
  <si>
    <t>24</t>
  </si>
  <si>
    <t>25</t>
  </si>
  <si>
    <t>26</t>
  </si>
  <si>
    <t>27</t>
  </si>
  <si>
    <t>28</t>
  </si>
  <si>
    <t>29</t>
  </si>
  <si>
    <t>30</t>
  </si>
  <si>
    <t>31</t>
  </si>
  <si>
    <t>32</t>
  </si>
  <si>
    <t>33</t>
  </si>
  <si>
    <t>Проходят службу в армии по призыву</t>
  </si>
  <si>
    <t>Всего (общая численность выпускников)</t>
  </si>
  <si>
    <t>из общей численности выпускников (из строки 01): лица с ОВЗ</t>
  </si>
  <si>
    <t>из числа лиц с ОВЗ (из строки 02): инвалиды и дети-инвалиды</t>
  </si>
  <si>
    <t xml:space="preserve">Находятся под следствием, отбывают наказание </t>
  </si>
  <si>
    <t>Смерть, тяжелое состояние здоровья</t>
  </si>
  <si>
    <t>будут трудоустроены</t>
  </si>
  <si>
    <t>будут самозанятыми</t>
  </si>
  <si>
    <t>Потенциальная занятость (не относится к занятости по итогам обучения, требует дополнительных мер)</t>
  </si>
  <si>
    <t xml:space="preserve">
В том числе (из трудоустроенных): в соответствии с освоенной профессией, специальностью (исходя из осуществляемой трудовой функции)</t>
  </si>
  <si>
    <t>Зарегистрированы в центрах занятости в качестве безработных (получают пособие по безработице) и не планируют трудоустраиваться</t>
  </si>
  <si>
    <t>Прочее, редкие жизненные обстоятельства</t>
  </si>
  <si>
    <t>будут продолжать обучение</t>
  </si>
  <si>
    <t>Зона риска (требует оперативных мер и адресной работы)</t>
  </si>
  <si>
    <t>будут призваны в армию</t>
  </si>
  <si>
    <t xml:space="preserve">
В том числе (из трудоустроенных): работают на протяжении не менее 4-х месяцев на последнем месте работы</t>
  </si>
  <si>
    <t xml:space="preserve">будут в армии на контрактной основе, в органах внутренних дел, Государственной противопожарной службе, органах по контролю за оборотом наркотических средств и психотропных веществ, учреждениях и органах уголовно-исполнительной системы, войсках национальной гвардии Российской Федерации, органах принудительного исполнения Российской Федерации*
</t>
  </si>
  <si>
    <t>Иные причины нахождения под риском нетрудоустройства</t>
  </si>
  <si>
    <t>Неформальная занятость (нелегальная)</t>
  </si>
  <si>
    <t>будут осуществлять предприни-мательскую деятельность</t>
  </si>
  <si>
    <t xml:space="preserve">Индиви-дуальные предприни-матели </t>
  </si>
  <si>
    <t>Гидрометнаблюдатель</t>
  </si>
  <si>
    <t>Картография</t>
  </si>
  <si>
    <t>Гидрология</t>
  </si>
  <si>
    <t>Метеорология</t>
  </si>
  <si>
    <t>Архитектура</t>
  </si>
  <si>
    <t>Изготовитель арматурных сеток и каркасов</t>
  </si>
  <si>
    <t>Монтажник трубопроводов</t>
  </si>
  <si>
    <t>Трубоклад</t>
  </si>
  <si>
    <t>Кровельщик</t>
  </si>
  <si>
    <t>Мастер столярно-плотничных и паркетных работ</t>
  </si>
  <si>
    <t>Мастер сухого строительства</t>
  </si>
  <si>
    <t>Мастер общестроительных работ</t>
  </si>
  <si>
    <t>Мастер отделочных строительных работ</t>
  </si>
  <si>
    <t>Слесарь по строительно-монтажным работам</t>
  </si>
  <si>
    <t>Мастер жилищно-коммунального хозяйства</t>
  </si>
  <si>
    <t>Машинист машин и оборудования в производстве цемента</t>
  </si>
  <si>
    <t>Оператор технологического оборудования в производстве стеновых и вяжущих материалов</t>
  </si>
  <si>
    <t>Изготовитель железобетонных изделий</t>
  </si>
  <si>
    <t>Монтажник санитарно-технических, вентиляционных систем и оборудования</t>
  </si>
  <si>
    <t>Слесарь по изготовлению деталей и узлов технических систем в строительстве</t>
  </si>
  <si>
    <t>Электромонтажник по сигнализации, централизации и блокировке</t>
  </si>
  <si>
    <t>Электромонтажник-наладчик</t>
  </si>
  <si>
    <t>Электромонтажник электрических сетей и электрооборудования</t>
  </si>
  <si>
    <t>Электромонтажник по силовым сетям и электрооборудованию</t>
  </si>
  <si>
    <t>Электромонтажник по электрическим машинам</t>
  </si>
  <si>
    <t>Монтажник электрических подъемников (лифтов)</t>
  </si>
  <si>
    <t>Мастер путевых машин</t>
  </si>
  <si>
    <t>Бригадир-путеец</t>
  </si>
  <si>
    <t>Мастер столярно-плотничных, паркетных и стекольных работ</t>
  </si>
  <si>
    <t>Мастер отделочных строительных и декоративных работ</t>
  </si>
  <si>
    <t>Мастер по ремонту и обслуживанию инженерных систем жилищно-коммунального хозяйства</t>
  </si>
  <si>
    <t>Строительство и эксплуатация зданий и сооружений</t>
  </si>
  <si>
    <t>Строительство и эксплуатация инженерных сооружений</t>
  </si>
  <si>
    <t>Производство неметаллических строительных изделий и конструкций</t>
  </si>
  <si>
    <t>Водоснабжение и водоотведение</t>
  </si>
  <si>
    <t>Строительство и эксплуатация автомобильных дорог и аэродромов</t>
  </si>
  <si>
    <t>Строительство и эксплуатация городских путей сообщения</t>
  </si>
  <si>
    <t>Монтаж и эксплуатация внутренних сантехнических устройств, кондиционирования воздуха и вентиляции</t>
  </si>
  <si>
    <t>Монтаж и эксплуатация оборудования и систем газоснабжения</t>
  </si>
  <si>
    <t>Монтаж, наладка и эксплуатация электрооборудования промышленных и гражданских зданий</t>
  </si>
  <si>
    <t>Строительство железных дорог, путь и путевое хозяйство</t>
  </si>
  <si>
    <t>Управление, эксплуатация и обслуживание многоквартирного дома</t>
  </si>
  <si>
    <t>Наладчик аппаратного и программного обеспечения</t>
  </si>
  <si>
    <t>Наладчик компьютерных сетей</t>
  </si>
  <si>
    <t>Мастер по обработке цифровой информации</t>
  </si>
  <si>
    <t>Компьютерные системы и комплексы</t>
  </si>
  <si>
    <t>Компьютерные сети</t>
  </si>
  <si>
    <t>Программирование в компьютерных системах</t>
  </si>
  <si>
    <t>Информационные системы (по отраслям)</t>
  </si>
  <si>
    <t>Прикладная информатика (по отраслям)</t>
  </si>
  <si>
    <t>Сетевое и системное администрирование</t>
  </si>
  <si>
    <t>Информационные системы и программирование</t>
  </si>
  <si>
    <t>Организация и технология защиты информации</t>
  </si>
  <si>
    <t>Информационная безопасность телекоммуникационных систем</t>
  </si>
  <si>
    <t>Информационная безопасность автоматизированных систем</t>
  </si>
  <si>
    <t>Обеспечение информационной безопасности телекоммуникационных систем</t>
  </si>
  <si>
    <t>Обеспечение информационной безопасности автоматизированных систем</t>
  </si>
  <si>
    <t>Монтажник радиоэлектронной аппаратуры и приборов</t>
  </si>
  <si>
    <t>Радиомеханик</t>
  </si>
  <si>
    <t>Радиооператор</t>
  </si>
  <si>
    <t>Монтажник оборудования радио- и телефонной связи</t>
  </si>
  <si>
    <t>Монтажник связи</t>
  </si>
  <si>
    <t>Электромонтер оборудования электросвязи и проводного вещания</t>
  </si>
  <si>
    <t>Электромонтер по ремонту линейно-кабельных сооружений телефонной связи и проводного вещания</t>
  </si>
  <si>
    <t>Оператор связи</t>
  </si>
  <si>
    <t>Оператор микроэлектронного производства</t>
  </si>
  <si>
    <t>Оператор оборудования элионных процессов</t>
  </si>
  <si>
    <t>Наладчик технологического оборудования (электронная техника)</t>
  </si>
  <si>
    <t>Сборщик изделий электронной техники</t>
  </si>
  <si>
    <t>Сборщик приборов вакуумной электроники</t>
  </si>
  <si>
    <t>Радиоаппаратостроение</t>
  </si>
  <si>
    <t>Техническое обслуживание и ремонт радиоэлектронной техники (по отраслям)</t>
  </si>
  <si>
    <t>Эксплуатация оборудования радиосвязи и электрорадионавигации судов</t>
  </si>
  <si>
    <t>Радиотехнические комплексы и системы управления космических летательных аппаратов</t>
  </si>
  <si>
    <t>Аудиовизуальная техника</t>
  </si>
  <si>
    <t>Техническая эксплуатация транспортного радиоэлектронного оборудования (по видам транспорта)</t>
  </si>
  <si>
    <t>Радиотехнические информационные системы</t>
  </si>
  <si>
    <t>Средства связи с подвижными объектами</t>
  </si>
  <si>
    <t>Многоканальные телекоммуникационные системы</t>
  </si>
  <si>
    <t>Радиосвязь, радиовещание и телевидение</t>
  </si>
  <si>
    <t>Сети связи и системы коммутации</t>
  </si>
  <si>
    <t>Почтовая связь</t>
  </si>
  <si>
    <t>Твердотельная электроника</t>
  </si>
  <si>
    <t>Электронные приборы и устройства</t>
  </si>
  <si>
    <t>Инфокоммуникационные сети и системы связи</t>
  </si>
  <si>
    <t>Монтаж, техническое обслуживание и ремонт электронных приборов и устройств</t>
  </si>
  <si>
    <t>Наладчик оборудования оптического производства</t>
  </si>
  <si>
    <t>Оптик-механик</t>
  </si>
  <si>
    <t>Сборщик очков</t>
  </si>
  <si>
    <t>Электромеханик по ремонту и обслуживанию наркознодыхательной аппаратуры</t>
  </si>
  <si>
    <t>Электромеханик по ремонту и обслуживанию медицинского оборудования</t>
  </si>
  <si>
    <t>Электромеханик по ремонту и обслуживанию медицинских оптических приборов</t>
  </si>
  <si>
    <t>Электромеханик по ремонту и обслуживанию электронной медицинской аппаратуры</t>
  </si>
  <si>
    <t>Механик протезно-ортопедических изделий</t>
  </si>
  <si>
    <t>Мастер по изготовлению и сборке деталей и узлов оптических и оптико-электронных приборов и систем</t>
  </si>
  <si>
    <t>Авиационные приборы и комплексы</t>
  </si>
  <si>
    <t>Акустические приборы и системы</t>
  </si>
  <si>
    <t>Радиоэлектронные приборные устройства</t>
  </si>
  <si>
    <t>Электромеханические приборные устройства</t>
  </si>
  <si>
    <t>Оптические и оптико-электронные приборы и системы</t>
  </si>
  <si>
    <t>Биотехнические и медицинские аппараты и системы</t>
  </si>
  <si>
    <t>Монтаж, техническое обслуживание и ремонт медицинской техники</t>
  </si>
  <si>
    <t>Протезно-ортопедическая и реабилитационная техника</t>
  </si>
  <si>
    <t>Производство и эксплуатация оптических и оптико-электронных приборов и систем</t>
  </si>
  <si>
    <t>Монтаж, техническое обслуживание и ремонт биотехнических и медицинских аппаратов и систем</t>
  </si>
  <si>
    <t>Машинист котлов</t>
  </si>
  <si>
    <t>Машинист паровых турбин</t>
  </si>
  <si>
    <t>Электрослесарь по ремонту оборудования электростанций</t>
  </si>
  <si>
    <t>Слесарь по ремонту оборудования электростанций</t>
  </si>
  <si>
    <t>Электромонтер по техническому обслуживанию электростанций и сетей</t>
  </si>
  <si>
    <t>Электромонтер-литейщик по монтажу воздушных линий высокого напряжения и контактной сети</t>
  </si>
  <si>
    <t>Электромонтер по ремонту электросетей</t>
  </si>
  <si>
    <t>Сборщик трансформаторов</t>
  </si>
  <si>
    <t>Сборщик электрических машин и аппаратов</t>
  </si>
  <si>
    <t>Электромонтер по ремонту и обслуживанию электрооборудования (по отраслям)</t>
  </si>
  <si>
    <t>Электромеханик по испытанию и ремонту электрооборудования летательных аппаратов</t>
  </si>
  <si>
    <t>Сборщик электроизмерительных приборов</t>
  </si>
  <si>
    <t>Электромонтажник-схемщик</t>
  </si>
  <si>
    <t>Электромеханик по лифтам</t>
  </si>
  <si>
    <t>Тепловые электрические станции</t>
  </si>
  <si>
    <t>Теплоснабжение и теплотехническое оборудование</t>
  </si>
  <si>
    <t>Электрические станции, сети и системы</t>
  </si>
  <si>
    <t>Гидроэлектроэнергетические установки</t>
  </si>
  <si>
    <t>Технология воды, топлива и смазочных материалов на электрических станциях</t>
  </si>
  <si>
    <t>Релейная защита и автоматизация электроэнергетических систем</t>
  </si>
  <si>
    <t>Электроснабжение (по отраслям)</t>
  </si>
  <si>
    <t>Электроизоляционная, кабельная и конденсаторная техника</t>
  </si>
  <si>
    <t>Монтаж и эксплуатация линий электропередачи</t>
  </si>
  <si>
    <t>Электрические машины и аппараты</t>
  </si>
  <si>
    <t>Техническая эксплуатация и обслуживание электрического и электромеханического оборудования (по отраслям)</t>
  </si>
  <si>
    <t>Атомные электрические станции и установки</t>
  </si>
  <si>
    <t>Радиационная безопасность</t>
  </si>
  <si>
    <t>Технология разделения изотопов</t>
  </si>
  <si>
    <t>Оператор в производстве металлических изделий</t>
  </si>
  <si>
    <t>Наладчик холодноштамповочного оборудования</t>
  </si>
  <si>
    <t>Наладчик кузнечно-прессового оборудования</t>
  </si>
  <si>
    <t>Наладчик сварочного и газоплазморезательного оборудования</t>
  </si>
  <si>
    <t>Сварщик (ручной и частично механизированной сварки (наплавки)</t>
  </si>
  <si>
    <t>Сварщик на лазерных установках</t>
  </si>
  <si>
    <t>Сварщик на электронно-лучевых сварочных установках</t>
  </si>
  <si>
    <t>Наладчик литейного оборудования</t>
  </si>
  <si>
    <t>Машинист лесозаготовительных и трелевочных машин</t>
  </si>
  <si>
    <t>Слесарь по ремонту лесозаготовительного оборудования</t>
  </si>
  <si>
    <t>Электромонтажник блоков электронно-механических часов</t>
  </si>
  <si>
    <t>Часовщик-ремонтник</t>
  </si>
  <si>
    <t>Монтажник технологического оборудования (по видам оборудования)</t>
  </si>
  <si>
    <t>Наладчик оборудования в бумажном производстве</t>
  </si>
  <si>
    <t>Наладчик деревообрабатывающего оборудования</t>
  </si>
  <si>
    <t>Наладчик технологического оборудования в производстве строительных материалов</t>
  </si>
  <si>
    <t>Электромеханик по торговому и холодильному оборудованию</t>
  </si>
  <si>
    <t>Машинист холодильных установок</t>
  </si>
  <si>
    <t>Наладчик контрольно-измерительных приборов и автоматики</t>
  </si>
  <si>
    <t>Слесарь по контрольно-измерительным приборам и автоматике</t>
  </si>
  <si>
    <t>Электромонтер охранно-пожарной сигнализации</t>
  </si>
  <si>
    <t>Чертежник-конструктор</t>
  </si>
  <si>
    <t>Наладчик станков и оборудования в механообработке</t>
  </si>
  <si>
    <t>Наладчик шлифовальных станков</t>
  </si>
  <si>
    <t>Станочник (металлообработка)</t>
  </si>
  <si>
    <t>Токарь-универсал</t>
  </si>
  <si>
    <t>Фрезеровщик-универсал</t>
  </si>
  <si>
    <t>Шлифовщик-универсал</t>
  </si>
  <si>
    <t>Контролер станочных и слесарных работ</t>
  </si>
  <si>
    <t>Слесарь</t>
  </si>
  <si>
    <t>Мастер контрольно-измерительных приборов и автоматики</t>
  </si>
  <si>
    <t>Оператор станков с программным управлением</t>
  </si>
  <si>
    <t>Токарь на станках с числовым программным управлением</t>
  </si>
  <si>
    <t>Фрезеровщик на станках с числовым программным управлением</t>
  </si>
  <si>
    <t>Мастер слесарных работ</t>
  </si>
  <si>
    <t>Дефектоскопист</t>
  </si>
  <si>
    <t>Монтаж и техническая эксплуатация промышленного оборудования (по отраслям)</t>
  </si>
  <si>
    <t>Техническая эксплуатация оборудования для производства электронной техники</t>
  </si>
  <si>
    <t>Техническая эксплуатация гидравлических машин, гидроприводов и гидропневмоавтоматики</t>
  </si>
  <si>
    <t>Специальные машины и устройства</t>
  </si>
  <si>
    <t>Техническая эксплуатация оборудования в торговле и общественном питании</t>
  </si>
  <si>
    <t>Монтаж и техническая эксплуатация холодильно-компрессорных машин и установок (по отраслям)</t>
  </si>
  <si>
    <t>Автоматизация технологических процессов и производств (по отраслям)</t>
  </si>
  <si>
    <t>Технология машиностроения</t>
  </si>
  <si>
    <t>Аддитивные технологии</t>
  </si>
  <si>
    <t>Мехатроника и мобильная робототехника (по отраслям)</t>
  </si>
  <si>
    <t>Техническая эксплуатация и обслуживание роботизированного производства</t>
  </si>
  <si>
    <t>Монтаж, техническое обслуживание и ремонт промышленного оборудования (по отраслям)</t>
  </si>
  <si>
    <t>Техническое обслуживание и ремонт систем вентиляции и кондиционирования</t>
  </si>
  <si>
    <t>Оснащение средствами автоматизации технологических процессов и производств (по отраслям)</t>
  </si>
  <si>
    <t>Технология металлообрабатывающего производства</t>
  </si>
  <si>
    <t>Лаборант по физико-механическим испытаниям</t>
  </si>
  <si>
    <t>Лаборант-эколог</t>
  </si>
  <si>
    <t>Аппаратчик-оператор экологических установок</t>
  </si>
  <si>
    <t>Изготовитель изделий строительной керамики</t>
  </si>
  <si>
    <t>Аппаратчик-оператор производства неорганических веществ</t>
  </si>
  <si>
    <t>Оператор производства стекловолокна, стекловолокнистых материалов и изделий стеклопластиков</t>
  </si>
  <si>
    <t>Аппаратчик производства стекловолокнистых материалов и стеклопластиков</t>
  </si>
  <si>
    <t>Мастер-изготовитель деталей и изделий из стекла</t>
  </si>
  <si>
    <t>Мастер-обработчик стекла и стеклоизделий</t>
  </si>
  <si>
    <t>Отдельщик и резчик стекла</t>
  </si>
  <si>
    <t>Контролер стекольного производства</t>
  </si>
  <si>
    <t>Изготовитель фарфоровых и фаянсовых изделий</t>
  </si>
  <si>
    <t>Отделочник и комплектовщик фарфоровых и фаянсовых изделий</t>
  </si>
  <si>
    <t>Контролер-приемщик фарфоровых, фаянсовых и керамических изделий</t>
  </si>
  <si>
    <t>Изготовитель эмалированной посуды</t>
  </si>
  <si>
    <t>Аппаратчик в производстве химических волокон</t>
  </si>
  <si>
    <t>Оператор в производстве химических волокон</t>
  </si>
  <si>
    <t>Аппаратчик производства синтетических смол и пластических масс</t>
  </si>
  <si>
    <t>Машинист-оператор в производстве изделий из пластмасс</t>
  </si>
  <si>
    <t>Прессовщик изделий из пластмасс</t>
  </si>
  <si>
    <t>Машинист-аппаратчик подготовительных процессов в производстве резиновых смесей, резиновых технических изделий и шин</t>
  </si>
  <si>
    <t>Оператор в производстве шин</t>
  </si>
  <si>
    <t>Оператор процессов вулканизации</t>
  </si>
  <si>
    <t>Мастер шиномонтажной мастерской</t>
  </si>
  <si>
    <t>Оператор в производстве резиновых технических изделий и обуви</t>
  </si>
  <si>
    <t>Аппаратчик-оператор нефтехимического производства</t>
  </si>
  <si>
    <t>Машинист технологических насосов и компрессоров</t>
  </si>
  <si>
    <t>Оператор нефтепереработки</t>
  </si>
  <si>
    <t>Мастер по обслуживанию магистральных трубопроводов</t>
  </si>
  <si>
    <t>Аппаратчик-оператор коксохимического производства</t>
  </si>
  <si>
    <t>Машинист машин коксохимического производства</t>
  </si>
  <si>
    <t>Аппаратчик-оператор азотных производств и продуктов органического синтеза</t>
  </si>
  <si>
    <t>Лаборант по контролю качества сырья, реактивов, промежуточных продуктов, готовой продукции, отходов производства (по отраслям)</t>
  </si>
  <si>
    <t>Аналитический контроль качества химических соединений</t>
  </si>
  <si>
    <t>Химическая технология отделочного производства и обработки изделий</t>
  </si>
  <si>
    <t>Химическая технология неорганических веществ</t>
  </si>
  <si>
    <t>Электрохимическое производство</t>
  </si>
  <si>
    <t>Производство тугоплавких неметаллических и силикатных материалов и изделий</t>
  </si>
  <si>
    <t>Химическая технология органических веществ</t>
  </si>
  <si>
    <t>Технология производства и переработки пластических масс и эластомеров</t>
  </si>
  <si>
    <t>Технология кинофотоматериалов и магнитных носителей</t>
  </si>
  <si>
    <t>Переработка нефти и газа</t>
  </si>
  <si>
    <t>Коксохимическое производство</t>
  </si>
  <si>
    <t>Технология пиротехнических составов и изделий</t>
  </si>
  <si>
    <t>Технология производства изделий из полимерных композитов</t>
  </si>
  <si>
    <t>Аппаратчик-оператор в биотехнологии</t>
  </si>
  <si>
    <t>Лаборант-аналитик</t>
  </si>
  <si>
    <t>Аппаратчик элеваторного, мукомольного, крупяного и комбикормового производства</t>
  </si>
  <si>
    <t>Пекарь</t>
  </si>
  <si>
    <t>Оператор поточно-автоматической линии (макаронное производство)</t>
  </si>
  <si>
    <t>Аппаратчик производства сахара</t>
  </si>
  <si>
    <t>Кондитер сахаристых изделий</t>
  </si>
  <si>
    <t>Пивовар</t>
  </si>
  <si>
    <t>Наладчик оборудования в производстве пищевой продукции (по отраслям производства)</t>
  </si>
  <si>
    <t>Мастер производства молочной продукции</t>
  </si>
  <si>
    <t>Изготовитель мороженого</t>
  </si>
  <si>
    <t>Переработчик скота и мяса</t>
  </si>
  <si>
    <t>Обработчик птицы и кроликов</t>
  </si>
  <si>
    <t>Оператор процессов колбасного производства</t>
  </si>
  <si>
    <t>Аппаратчик получения растительного масла</t>
  </si>
  <si>
    <t>Оператор линии производства маргарина</t>
  </si>
  <si>
    <t>Повар, кондитер</t>
  </si>
  <si>
    <t>Биохимическое производство</t>
  </si>
  <si>
    <t>Технология хранения и переработки зерна</t>
  </si>
  <si>
    <t>Технология хлеба, кондитерских и макаронных изделий</t>
  </si>
  <si>
    <t>Технология сахаристых продуктов</t>
  </si>
  <si>
    <t>Технология бродильных производств и виноделие</t>
  </si>
  <si>
    <t>Технология консервов и пищеконцентратов</t>
  </si>
  <si>
    <t>Технология молока и молочных продуктов</t>
  </si>
  <si>
    <t>Технология мяса и мясных продуктов</t>
  </si>
  <si>
    <t>Технология жиров и жирозаменителей</t>
  </si>
  <si>
    <t>Технология продукции общественного питания</t>
  </si>
  <si>
    <t>Пожарный</t>
  </si>
  <si>
    <t>Рациональное использование природохозяйственных комплексов</t>
  </si>
  <si>
    <t>Защита в чрезвычайных ситуациях</t>
  </si>
  <si>
    <t>Природоохранное обустройство территорий</t>
  </si>
  <si>
    <t>Пожарная безопасность</t>
  </si>
  <si>
    <t>Оператор нефтяных и газовых скважин</t>
  </si>
  <si>
    <t>Оператор по ремонту скважин</t>
  </si>
  <si>
    <t>Бурильщик эксплуатационных и разведочных скважин</t>
  </si>
  <si>
    <t>Машинист на буровых установках</t>
  </si>
  <si>
    <t>Оператор (моторист) по цементажу скважин</t>
  </si>
  <si>
    <t>Вышкомонтажник (широкого профиля)</t>
  </si>
  <si>
    <t>Бурильщик морского бурения скважин</t>
  </si>
  <si>
    <t>Машинист на открытых горных работах</t>
  </si>
  <si>
    <t>Машинист машин по добыче и переработке торфа</t>
  </si>
  <si>
    <t>Ремонтник горного оборудования</t>
  </si>
  <si>
    <t>Горнорабочий на подземных работах</t>
  </si>
  <si>
    <t>Машинист электровоза (на горных выработках)</t>
  </si>
  <si>
    <t>Проходчик</t>
  </si>
  <si>
    <t>Горномонтажник подземный</t>
  </si>
  <si>
    <t>Электрослесарь подземный</t>
  </si>
  <si>
    <t>Обогатитель полезных ископаемых</t>
  </si>
  <si>
    <t>Разработка и эксплуатация нефтяных и газовых месторождений</t>
  </si>
  <si>
    <t>Бурение нефтяных и газовых скважин</t>
  </si>
  <si>
    <t>Землеустройство</t>
  </si>
  <si>
    <t>Земельно-имущественные отношения</t>
  </si>
  <si>
    <t>Информационные системы обеспечения градостроительной деятельности</t>
  </si>
  <si>
    <t>Аэрофотогеодезия</t>
  </si>
  <si>
    <t>Прикладная геодезия</t>
  </si>
  <si>
    <t>Гидрогеология и инженерная геология</t>
  </si>
  <si>
    <t>Геология и разведка нефтяных и газовых месторождений</t>
  </si>
  <si>
    <t>Геофизические методы поисков и разведки месторождений полезных ископаемых</t>
  </si>
  <si>
    <t>Технология и техника разведки месторождений полезных ископаемых</t>
  </si>
  <si>
    <t>Геологическая съемка, поиски и разведка месторождений полезных ископаемых</t>
  </si>
  <si>
    <t>Маркшейдерское дело</t>
  </si>
  <si>
    <t>Открытые горные работы</t>
  </si>
  <si>
    <t>Шахтное строительство</t>
  </si>
  <si>
    <t>Подземная разработка месторождений полезных ископаемых</t>
  </si>
  <si>
    <t>Обогащение полезных ископаемых</t>
  </si>
  <si>
    <t>Доменщик</t>
  </si>
  <si>
    <t>Сталеплавильщик (по типам производства)</t>
  </si>
  <si>
    <t>Машинист крана металлургического производства</t>
  </si>
  <si>
    <t>Контролер металлургического производства</t>
  </si>
  <si>
    <t>Аппаратчик-оператор в производстве цветных металлов</t>
  </si>
  <si>
    <t>Оператор-обработчик цветных металлов</t>
  </si>
  <si>
    <t>Модельщик</t>
  </si>
  <si>
    <t>Оператор прокатного производства</t>
  </si>
  <si>
    <t>Оператор трубного производства</t>
  </si>
  <si>
    <t>Оператор в производстве огнеупоров</t>
  </si>
  <si>
    <t>Металлургия черных металлов</t>
  </si>
  <si>
    <t>Металлургия цветных металлов</t>
  </si>
  <si>
    <t>Литейное производство черных и цветных металлов</t>
  </si>
  <si>
    <t>Металловедение и термическая обработка металлов</t>
  </si>
  <si>
    <t>Обработка металлов давлением</t>
  </si>
  <si>
    <t>Сварочное производство</t>
  </si>
  <si>
    <t>Порошковая металлургия, композиционные материалы, покрытия</t>
  </si>
  <si>
    <t>Оператор транспортного терминала</t>
  </si>
  <si>
    <t>Докер-механизатор</t>
  </si>
  <si>
    <t>Автомеханик</t>
  </si>
  <si>
    <t>Водитель городского электротранспорта</t>
  </si>
  <si>
    <t>Слесарь по ремонту городского электротранспорта</t>
  </si>
  <si>
    <t>Машинист дорожных и строительных машин</t>
  </si>
  <si>
    <t>Машинист крана (крановщик)</t>
  </si>
  <si>
    <t>Слесарь по ремонту строительных машин</t>
  </si>
  <si>
    <t>Машинист локомотива</t>
  </si>
  <si>
    <t>Слесарь по обслуживанию и ремонту подвижного состава</t>
  </si>
  <si>
    <t>Слесарь-электрик по ремонту электрооборудования подвижного состава (электровозов, электропоездов)</t>
  </si>
  <si>
    <t>Слесарь-электрик метрополитена</t>
  </si>
  <si>
    <t>Электромонтер тяговой подстанции</t>
  </si>
  <si>
    <t>Электромонтер устройств сигнализации, централизации, блокировки (СЦБ)</t>
  </si>
  <si>
    <t>Оператор поста централизации</t>
  </si>
  <si>
    <t>Составитель поездов</t>
  </si>
  <si>
    <t>Мастер по ремонту и обслуживанию автомобилей</t>
  </si>
  <si>
    <t>Организация перевозок и управление на транспорте (по видам)</t>
  </si>
  <si>
    <t>Автомобиле- и тракторостроение</t>
  </si>
  <si>
    <t>Техническое обслуживание и ремонт автомобильного транспорта</t>
  </si>
  <si>
    <t>Техническая эксплуатация подъемно-транспортных, строительных, дорожных машин и оборудования (по отраслям)</t>
  </si>
  <si>
    <t>Эксплуатация транспортного электрооборудования и автоматики (по видам транспорта, за исключением водного)</t>
  </si>
  <si>
    <t>Техническая эксплуатация подвижного состава железных дорог</t>
  </si>
  <si>
    <t>Техническое обслуживание и ремонт двигателей, систем и агрегатов автомобилей</t>
  </si>
  <si>
    <t>Слесарь-сборщик авиационной техники</t>
  </si>
  <si>
    <t>Электромонтажник авиационной техники</t>
  </si>
  <si>
    <t>Слесарь-механик авиационных приборов</t>
  </si>
  <si>
    <t>Слесарь по ремонту авиационной техники</t>
  </si>
  <si>
    <t>Производство летательных аппаратов</t>
  </si>
  <si>
    <t>Производство авиационных двигателей</t>
  </si>
  <si>
    <t>Испытание летательных аппаратов</t>
  </si>
  <si>
    <t>Техническая эксплуатация летательных аппаратов и двигателей</t>
  </si>
  <si>
    <t>Обслуживание летательных аппаратов горюче-смазочными материалами</t>
  </si>
  <si>
    <t>Техническая эксплуатация электрифицированных и пилотажно-навигационных комплексов</t>
  </si>
  <si>
    <t>Летная эксплуатация летательных аппаратов</t>
  </si>
  <si>
    <t>Управление движением воздушного транспорта</t>
  </si>
  <si>
    <t>Производство и обслуживание авиационной техники</t>
  </si>
  <si>
    <t>Техническое обслуживание авиационных двигателей</t>
  </si>
  <si>
    <t>Эксплуатация беспилотных авиационных систем</t>
  </si>
  <si>
    <t>Судостроитель-судоремонтник металлических судов</t>
  </si>
  <si>
    <t>Судостроитель-судоремонтник неметаллических судов</t>
  </si>
  <si>
    <t>Слесарь-монтажник судовой</t>
  </si>
  <si>
    <t>Слесарь-механик судовой</t>
  </si>
  <si>
    <t>Электрорадиомонтажник судовой</t>
  </si>
  <si>
    <t>Судоводитель-помощник механика маломерного судна</t>
  </si>
  <si>
    <t>Матрос</t>
  </si>
  <si>
    <t>Моторист (машинист)</t>
  </si>
  <si>
    <t>Моторист судовой</t>
  </si>
  <si>
    <t>Механик маломерного судна</t>
  </si>
  <si>
    <t>Машинист-котельный судовой</t>
  </si>
  <si>
    <t>Электрик судовой</t>
  </si>
  <si>
    <t>Водолаз</t>
  </si>
  <si>
    <t>Эксплуатация внутренних водных путей</t>
  </si>
  <si>
    <t>Судостроение</t>
  </si>
  <si>
    <t>Судовождение</t>
  </si>
  <si>
    <t>Монтаж и техническое обслуживание судовых машин и механизмов</t>
  </si>
  <si>
    <t>Эксплуатация судовых энергетических установок</t>
  </si>
  <si>
    <t>Эксплуатация судового электрооборудования и средств автоматики</t>
  </si>
  <si>
    <t>Метрология</t>
  </si>
  <si>
    <t>Техническое регулирование и управление качеством</t>
  </si>
  <si>
    <t>Автоматика и телемеханика на транспорте (железнодорожном транспорте)</t>
  </si>
  <si>
    <t>Автоматические системы управления</t>
  </si>
  <si>
    <t>Системы и средства диспетчерского управления</t>
  </si>
  <si>
    <t>Контроль работы измерительных приборов</t>
  </si>
  <si>
    <t>Управление качеством продукции, процессов и услуг (по отраслям)</t>
  </si>
  <si>
    <t>Скорняк</t>
  </si>
  <si>
    <t>Обувщик (широкого профиля)</t>
  </si>
  <si>
    <t>Сборщик обуви</t>
  </si>
  <si>
    <t>Художник по костюму</t>
  </si>
  <si>
    <t>Закройщик</t>
  </si>
  <si>
    <t>Раскройщик материалов</t>
  </si>
  <si>
    <t>Портной</t>
  </si>
  <si>
    <t>Оператор швейного оборудования</t>
  </si>
  <si>
    <t>Вышивальщица</t>
  </si>
  <si>
    <t>Модистка головных уборов</t>
  </si>
  <si>
    <t>Контролер качества текстильных изделий</t>
  </si>
  <si>
    <t>Оператор крутильного оборудования (для всех видов производств)</t>
  </si>
  <si>
    <t>Оператор оборудования чесального производства (для всех видов производств)</t>
  </si>
  <si>
    <t>Оператор прядильного производства</t>
  </si>
  <si>
    <t>Раклист</t>
  </si>
  <si>
    <t>Ткач</t>
  </si>
  <si>
    <t>Оператор вязально-швейного оборудования</t>
  </si>
  <si>
    <t>Вязальщица текстильно-галантерейных изделий</t>
  </si>
  <si>
    <t>Оператор производства нетканых материалов</t>
  </si>
  <si>
    <t>Красильщик (общие профессии производства текстиля)</t>
  </si>
  <si>
    <t>Оператор оборудования отделочного производства (общие профессии производства текстиля)</t>
  </si>
  <si>
    <t>Аппаратчик отделочного производства (общие профессии производства текстиля)</t>
  </si>
  <si>
    <t>Наладчик полиграфического оборудования</t>
  </si>
  <si>
    <t>Оператор электронного набора и верстки</t>
  </si>
  <si>
    <t>Переплетчик</t>
  </si>
  <si>
    <t>Печатник плоской печати</t>
  </si>
  <si>
    <t>Мастер печатного дела</t>
  </si>
  <si>
    <t>Огранщик алмазов в бриллианты</t>
  </si>
  <si>
    <t>Мастер столярного и мебельного производства</t>
  </si>
  <si>
    <t>Обойщик мебели</t>
  </si>
  <si>
    <t>Конструирование, моделирование и технология изделий из кожи</t>
  </si>
  <si>
    <t>Технология кожи и меха</t>
  </si>
  <si>
    <t>Конструирование, моделирование и технология изделий из меха</t>
  </si>
  <si>
    <t>Технология текстильных изделий (по видам)</t>
  </si>
  <si>
    <t>Полиграфическое производство</t>
  </si>
  <si>
    <t>Производство изделий из бумаги и картона</t>
  </si>
  <si>
    <t>Технология обработки алмазов</t>
  </si>
  <si>
    <t>Печатное дело</t>
  </si>
  <si>
    <t>Лечебное дело</t>
  </si>
  <si>
    <t>Акушерское дело</t>
  </si>
  <si>
    <t>Лабораторная диагностика</t>
  </si>
  <si>
    <t>Медицинская оптика</t>
  </si>
  <si>
    <t>Стоматология ортопедическая</t>
  </si>
  <si>
    <t>Стоматология профилактическая</t>
  </si>
  <si>
    <t>Медико-профилактическое дело</t>
  </si>
  <si>
    <t>Фармация</t>
  </si>
  <si>
    <t>Младшая медицинская сестра по уходу за больными</t>
  </si>
  <si>
    <t>Сестринское дело</t>
  </si>
  <si>
    <t>Медицинский массаж (для обучения лиц с ограниченными возможностями здоровья по зрению)</t>
  </si>
  <si>
    <t>Мастер по лесному хозяйству</t>
  </si>
  <si>
    <t>Станочник деревообрабатывающих станков</t>
  </si>
  <si>
    <t>Станочник-обработчик</t>
  </si>
  <si>
    <t>Оператор линии и установок в деревообработке</t>
  </si>
  <si>
    <t>Контролер полуфабрикатов и изделий из древесины</t>
  </si>
  <si>
    <t>Машинист машин по производству бумаги и картона</t>
  </si>
  <si>
    <t>Сушильщик в бумажном производстве</t>
  </si>
  <si>
    <t>Контролер целлюлозно-бумажного производства</t>
  </si>
  <si>
    <t>Мастер растениеводства</t>
  </si>
  <si>
    <t>Овощевод защищенного грунта</t>
  </si>
  <si>
    <t>Мастер сельскохозяйственного производства</t>
  </si>
  <si>
    <t>Заготовитель продуктов и сырья</t>
  </si>
  <si>
    <t>Тракторист-машинист сельскохозяйственного производства</t>
  </si>
  <si>
    <t>Мастер по техническому обслуживанию и ремонту машинно-тракторного парка</t>
  </si>
  <si>
    <t>Электромонтер по ремонту и обслуживанию электрооборудования в сельскохозяйственном производстве</t>
  </si>
  <si>
    <t>Рыбовод</t>
  </si>
  <si>
    <t>Обработчик рыбы и морепродуктов</t>
  </si>
  <si>
    <t>Рыбак прибрежного лова</t>
  </si>
  <si>
    <t>Мастер садово-паркового и ландшафтного строительства</t>
  </si>
  <si>
    <t>Пчеловод</t>
  </si>
  <si>
    <t>Оленевод-механизатор</t>
  </si>
  <si>
    <t>Охотник промысловый</t>
  </si>
  <si>
    <t>Хозяйка(ин) усадьбы</t>
  </si>
  <si>
    <t>Управляющий сельской усадьбой</t>
  </si>
  <si>
    <t>Лесное и лесопарковое хозяйство</t>
  </si>
  <si>
    <t>Технология лесозаготовок</t>
  </si>
  <si>
    <t>Технология деревообработки</t>
  </si>
  <si>
    <t>Технология комплексной переработки древесины</t>
  </si>
  <si>
    <t>Агрономия</t>
  </si>
  <si>
    <t>Технология производства и переработки сельскохозяйственной продукции</t>
  </si>
  <si>
    <t>Механизация сельского хозяйства</t>
  </si>
  <si>
    <t>Электрификация и автоматизация сельского хозяйства</t>
  </si>
  <si>
    <t>Ихтиология и рыбоводство</t>
  </si>
  <si>
    <t>Обработка водных биоресурсов</t>
  </si>
  <si>
    <t>Промышленное рыболовство</t>
  </si>
  <si>
    <t>Садово-парковое и ландшафтное строительство</t>
  </si>
  <si>
    <t>Пчеловодство</t>
  </si>
  <si>
    <t>Охотоведение и звероводство</t>
  </si>
  <si>
    <t>Кинология</t>
  </si>
  <si>
    <t>Эксплуатация и ремонт сельскохозяйственной техники и оборудования</t>
  </si>
  <si>
    <t>Младший ветеринарный фельдшер</t>
  </si>
  <si>
    <t>Мастер животноводства</t>
  </si>
  <si>
    <t>Тренер-наездник лошадей</t>
  </si>
  <si>
    <t>Ветеринария</t>
  </si>
  <si>
    <t>Зоотехния</t>
  </si>
  <si>
    <t>Оператор диспетчерской (производственно-диспетчерской) службы</t>
  </si>
  <si>
    <t>Продавец, контролер-кассир</t>
  </si>
  <si>
    <t>Контролер банка</t>
  </si>
  <si>
    <t>Экономика и бухгалтерский учет (по отраслям)</t>
  </si>
  <si>
    <t>Страховое дело (по отраслям)</t>
  </si>
  <si>
    <t>Операционная деятельность в логистике</t>
  </si>
  <si>
    <t>Коммерция (по отраслям)</t>
  </si>
  <si>
    <t>Товароведение и экспертиза качества потребительских товаров</t>
  </si>
  <si>
    <t>Финансы</t>
  </si>
  <si>
    <t>Банковское дело</t>
  </si>
  <si>
    <t>Социальный работник</t>
  </si>
  <si>
    <t>Социальная работа</t>
  </si>
  <si>
    <t>Организация сурдокоммуникации</t>
  </si>
  <si>
    <t>Право и организация социального обеспечения</t>
  </si>
  <si>
    <t>Правоохранительная деятельность</t>
  </si>
  <si>
    <t>Право и судебное администрирование</t>
  </si>
  <si>
    <t>Агент рекламный</t>
  </si>
  <si>
    <t>Реклама</t>
  </si>
  <si>
    <t>Издательское дело</t>
  </si>
  <si>
    <t>Официант, бармен</t>
  </si>
  <si>
    <t>Парикмахер</t>
  </si>
  <si>
    <t>Бортпроводник судовой</t>
  </si>
  <si>
    <t>Повар судовой</t>
  </si>
  <si>
    <t>Оператор по обработке перевозочных документов на железнодорожном транспорте</t>
  </si>
  <si>
    <t>Проводник на железнодорожном транспорте</t>
  </si>
  <si>
    <t>Слесарь по эксплуатации и ремонту газового оборудования</t>
  </si>
  <si>
    <t>Аппаратчик химической чистки</t>
  </si>
  <si>
    <t>Организация обслуживания в общественном питании</t>
  </si>
  <si>
    <t>Парикмахерское искусство</t>
  </si>
  <si>
    <t>Стилистика и искусство визажа</t>
  </si>
  <si>
    <t>Прикладная эстетика</t>
  </si>
  <si>
    <t>Флористика</t>
  </si>
  <si>
    <t>Сервис на транспорте (по видам транспорта)</t>
  </si>
  <si>
    <t>Сервис домашнего и коммунального хозяйства</t>
  </si>
  <si>
    <t>Ритуальный сервис</t>
  </si>
  <si>
    <t>Туризм</t>
  </si>
  <si>
    <t>Гостиничный сервис</t>
  </si>
  <si>
    <t>Технология эстетических услуг</t>
  </si>
  <si>
    <t>Технология парикмахерского искусства</t>
  </si>
  <si>
    <t>Гостиничное дело</t>
  </si>
  <si>
    <t>Поварское и кондитерское дело</t>
  </si>
  <si>
    <t>Дошкольное образование</t>
  </si>
  <si>
    <t>Преподавание в начальных классах</t>
  </si>
  <si>
    <t>Педагогика дополнительного образования</t>
  </si>
  <si>
    <t>Специальное дошкольное образование</t>
  </si>
  <si>
    <t>Коррекционная педагогика в начальном образовании</t>
  </si>
  <si>
    <t>Профессиональное обучение (по отраслям)</t>
  </si>
  <si>
    <t>Секретарь</t>
  </si>
  <si>
    <t>Архивариус</t>
  </si>
  <si>
    <t>Делопроизводитель</t>
  </si>
  <si>
    <t>Документационное обеспечение управления и архивоведение</t>
  </si>
  <si>
    <t>Физическая культура</t>
  </si>
  <si>
    <t>Адаптивная физическая культура</t>
  </si>
  <si>
    <t>Мировая художественная культура</t>
  </si>
  <si>
    <t>Народное художественное творчество (по видам)</t>
  </si>
  <si>
    <t>Социально-культурная деятельность (по видам)</t>
  </si>
  <si>
    <t>Библиотековедение</t>
  </si>
  <si>
    <t>Искусство балета</t>
  </si>
  <si>
    <t>Искусство танца (по видам)</t>
  </si>
  <si>
    <t>Цирковое искусство</t>
  </si>
  <si>
    <t>Актерское искусство</t>
  </si>
  <si>
    <t>Искусство эстрады</t>
  </si>
  <si>
    <t>Музыкальное образование</t>
  </si>
  <si>
    <t>Музыкальное искусство эстрады (по видам)</t>
  </si>
  <si>
    <t>Инструментальное исполнительство (по видам инструментов)</t>
  </si>
  <si>
    <t>Вокальное искусство</t>
  </si>
  <si>
    <t>Сольное и хоровое народное пение</t>
  </si>
  <si>
    <t>Хоровое дирижирование с присвоением квалификаций хормейстер, преподаватель</t>
  </si>
  <si>
    <t>Теория музыки</t>
  </si>
  <si>
    <t>Музыкальное звукооператорское мастерство</t>
  </si>
  <si>
    <t>Театрально-декорационное искусство (по видам)</t>
  </si>
  <si>
    <t>Исполнитель художественно-оформительских работ</t>
  </si>
  <si>
    <t>Ювелир</t>
  </si>
  <si>
    <t>Фотограф</t>
  </si>
  <si>
    <t>Мастер народных художественных промыслов</t>
  </si>
  <si>
    <t>Изготовитель художественных изделий из тканей с художественной росписью</t>
  </si>
  <si>
    <t>Изготовитель художественных изделий из металла</t>
  </si>
  <si>
    <t>Изготовитель художественных изделий из керамики</t>
  </si>
  <si>
    <t>Художник декоративной росписи по металлу</t>
  </si>
  <si>
    <t>Художник росписи по эмали</t>
  </si>
  <si>
    <t>Художник росписи по дереву</t>
  </si>
  <si>
    <t>Художник росписи по ткани</t>
  </si>
  <si>
    <t>Художник миниатюрной живописи</t>
  </si>
  <si>
    <t>Изготовитель художественных изделий из дерева</t>
  </si>
  <si>
    <t>Резчик</t>
  </si>
  <si>
    <t>Инкрустатор</t>
  </si>
  <si>
    <t>Лепщик-модельщик архитектурных деталей</t>
  </si>
  <si>
    <t>Реставратор строительный</t>
  </si>
  <si>
    <t>Реставратор тканей, гобеленов и ковров</t>
  </si>
  <si>
    <t>Реставратор памятников каменного и деревянного зодчества</t>
  </si>
  <si>
    <t>Графический дизайнер</t>
  </si>
  <si>
    <t>Дизайн (по отраслям)</t>
  </si>
  <si>
    <t>Декоративно-прикладное искусство и народные промыслы (по видам)</t>
  </si>
  <si>
    <t>Художественное оформление изделий текстильной и легкой промышленности</t>
  </si>
  <si>
    <t>Реставрация</t>
  </si>
  <si>
    <t>Живопись (по видам)</t>
  </si>
  <si>
    <t>Изобразительное искусство и черчение</t>
  </si>
  <si>
    <t>Скульптура</t>
  </si>
  <si>
    <t>Техника и искусство фотографии</t>
  </si>
  <si>
    <t>Киномеханик</t>
  </si>
  <si>
    <t>Театральная и аудиовизуальная техника (по видам)</t>
  </si>
  <si>
    <t>Анимация (по видам)</t>
  </si>
  <si>
    <r>
      <t>Федеральный округ
(</t>
    </r>
    <r>
      <rPr>
        <b/>
        <i/>
        <sz val="12"/>
        <color theme="1"/>
        <rFont val="Times New Roman"/>
        <family val="1"/>
        <charset val="204"/>
      </rPr>
      <t>указывается в каждой строке)</t>
    </r>
  </si>
  <si>
    <r>
      <t xml:space="preserve">Субъект Российской Федерации
</t>
    </r>
    <r>
      <rPr>
        <b/>
        <i/>
        <sz val="12"/>
        <color theme="1"/>
        <rFont val="Times New Roman"/>
        <family val="1"/>
        <charset val="204"/>
      </rPr>
      <t>(указывается в каждой строке))</t>
    </r>
  </si>
  <si>
    <r>
      <t xml:space="preserve">Наименование профессии, специальности
</t>
    </r>
    <r>
      <rPr>
        <b/>
        <i/>
        <sz val="12"/>
        <color theme="1"/>
        <rFont val="Times New Roman"/>
        <family val="1"/>
        <charset val="204"/>
      </rPr>
      <t>(добавляется автоматически при корректном вводе кода)</t>
    </r>
  </si>
  <si>
    <r>
      <t xml:space="preserve">Наименование показателей 
(категория выпускников)
</t>
    </r>
    <r>
      <rPr>
        <b/>
        <i/>
        <sz val="12"/>
        <color theme="1"/>
        <rFont val="Times New Roman"/>
        <family val="1"/>
        <charset val="204"/>
      </rPr>
      <t xml:space="preserve">
(редактирование наименования 
не допускается)
</t>
    </r>
    <r>
      <rPr>
        <i/>
        <sz val="12"/>
        <color theme="1"/>
        <rFont val="Times New Roman"/>
        <family val="1"/>
        <charset val="204"/>
      </rPr>
      <t xml:space="preserve">
</t>
    </r>
  </si>
  <si>
    <r>
      <t xml:space="preserve">Код профессии, специальности в формате хх.хх.хх в соответствии с приказом Минобрнауки России 
от 29 октября 2013 г. № 1199
</t>
    </r>
    <r>
      <rPr>
        <b/>
        <i/>
        <sz val="12"/>
        <color theme="1"/>
        <rFont val="Times New Roman"/>
        <family val="1"/>
        <charset val="204"/>
      </rPr>
      <t>(выбрать из раскрывающегося списка, проверить графу 04)</t>
    </r>
  </si>
  <si>
    <r>
      <t xml:space="preserve">ПРОВЕРКА 
</t>
    </r>
    <r>
      <rPr>
        <b/>
        <i/>
        <sz val="12"/>
        <color theme="1"/>
        <rFont val="Times New Roman"/>
        <family val="1"/>
        <charset val="204"/>
      </rPr>
      <t>(сумма по всем категориям выпускников, распределенных по видам занятости, должна равняться сумме выпускников всего)</t>
    </r>
  </si>
  <si>
    <t>34</t>
  </si>
  <si>
    <t xml:space="preserve">Трудоустроены 
(по трудовому договору, договору ГПХ в соответствии с трудовым законодательством, законодательством  об обязательном пенсионном страховании)
</t>
  </si>
  <si>
    <t>Самозанятые (перешедшие на специальный налоговый режим  - налог на профессио-нальный доход)</t>
  </si>
  <si>
    <t xml:space="preserve">Не имеют мотивации к трудоустройству (кроме зарегистрированных в качестве безработных) и не планируют трудоустраиваться, в том числе по причинам получения иных социальных льгот </t>
  </si>
  <si>
    <r>
      <t xml:space="preserve">Переезд за пределы Российской Федерации
</t>
    </r>
    <r>
      <rPr>
        <b/>
        <i/>
        <sz val="12"/>
        <color theme="1"/>
        <rFont val="Times New Roman"/>
        <family val="1"/>
        <charset val="204"/>
      </rPr>
      <t xml:space="preserve">
(кроме переезда в иные регионы - по ним регион должен располагать сведениями)</t>
    </r>
  </si>
  <si>
    <t>Не могут трудоустраиваться в связи с уходом за больными родственниками, в связи с иными семейными обстоятельствами</t>
  </si>
  <si>
    <r>
      <t xml:space="preserve">Выпускники из числа иностранных граждан, которые </t>
    </r>
    <r>
      <rPr>
        <b/>
        <sz val="12"/>
        <color theme="1"/>
        <rFont val="Times New Roman"/>
        <family val="1"/>
        <charset val="204"/>
      </rPr>
      <t>не имеют</t>
    </r>
    <r>
      <rPr>
        <sz val="12"/>
        <color theme="1"/>
        <rFont val="Times New Roman"/>
        <family val="1"/>
        <charset val="204"/>
      </rPr>
      <t xml:space="preserve"> СНИЛС</t>
    </r>
  </si>
  <si>
    <r>
      <t xml:space="preserve">Принимаемые меры по содействию занятости 
</t>
    </r>
    <r>
      <rPr>
        <b/>
        <i/>
        <sz val="14"/>
        <color theme="1"/>
        <rFont val="Times New Roman"/>
        <family val="1"/>
        <charset val="204"/>
      </rPr>
      <t xml:space="preserve">
(тезисно - вид меры, охват выпускников мерой)</t>
    </r>
  </si>
  <si>
    <t>Профессиональные намерения выпускников, ожидаемый эффект от работы по содействию занятости (на ближайшую перспективу - порядка 3-х месяцев)</t>
  </si>
  <si>
    <r>
      <t xml:space="preserve">Иное
</t>
    </r>
    <r>
      <rPr>
        <b/>
        <i/>
        <sz val="12"/>
        <color theme="1"/>
        <rFont val="Times New Roman"/>
        <family val="1"/>
        <charset val="204"/>
      </rPr>
      <t xml:space="preserve">(в первую очередь выпускники распределяются по всем остальным графам. Данная графа предназначена для очень редких случаев. Если в нее включено более 1 из 200 выпускников - укажите причины в гр. 33 </t>
    </r>
  </si>
  <si>
    <t>Распределение выпускников по каналам занятости и иным видам деятельности, человек (каждый выпускник учитывается один раз. Единица измерения - человек)</t>
  </si>
  <si>
    <t>Проходят службу в армии на контрактной основе, в органах внутренних дел, Государственной противопожарной службе, органах по контролю за оборотом наркотических средств и психотропных веществ, учреждениях и органах уголовно-исполнительной системы, войсках национальной гвардии Российской Федерации, органах принудительного исполнения Российской Федерации*</t>
  </si>
  <si>
    <t>Коды образовательных программ</t>
  </si>
  <si>
    <t>Наименования образовательных программ</t>
  </si>
  <si>
    <t>Технология аналитического контроля химических соединений</t>
  </si>
  <si>
    <t>Сооружение и эксплуатация газонефтепроводов и газонефтехранилищ</t>
  </si>
  <si>
    <t>Конструирование, моделирование и технология швейных изделий</t>
  </si>
  <si>
    <t>Сервис по химической обработке изделий</t>
  </si>
  <si>
    <t xml:space="preserve">Автосумма строк 02 и 04 - Всего (общая численность выпускников из числа лиц с ОВЗ, инвалидов и детей-инвалидов) </t>
  </si>
  <si>
    <t>из общей численности выпускников из числа лиц с ОВЗ, инвалидов и детей-инвалидов (из строки 06): с нарушениями:
           зрения</t>
  </si>
  <si>
    <t xml:space="preserve">           слуха</t>
  </si>
  <si>
    <t xml:space="preserve">           опорно-двигательного аппарата</t>
  </si>
  <si>
    <t xml:space="preserve">           тяжелыми нарушениями речи</t>
  </si>
  <si>
    <t xml:space="preserve">           задержкой психического развития</t>
  </si>
  <si>
    <t xml:space="preserve">           расстройствами аутистического
           спектра</t>
  </si>
  <si>
    <t xml:space="preserve">           с инвалидностью вследствие
           других причин</t>
  </si>
  <si>
    <t>из общей численности выпускников из числа лиц с ОВЗ, инвалидов и детей-инвалидов (из строки 06): имеют договор о целевом обучении</t>
  </si>
  <si>
    <t>из общей численности выпускников из числа лиц с ОВЗ, инвалидов и детей-инвалидов (из строки 06): принимали участие в чемпионате «Абилимпикс»</t>
  </si>
  <si>
    <t xml:space="preserve">Суммарный выпуск в 2022 году (человек)
</t>
  </si>
  <si>
    <t xml:space="preserve">* учитываются выпускники, которые работают на должностях, пенсионное обеспечение по которым относится к сфере ведения Министерства обороны Российской Федерации, Министерства внутренних дел Российской Федерации, Федеральной службы безопасности Российской Федерации, Федеральной службы исполнения наказаний,  Генеральной прокуратуры Российской Федерации,  Следственного комитета Российской Федерации, Федеральной службы судебных приставов.
</t>
  </si>
  <si>
    <t>Отчет подготовил и проверил. Соответствие отчета техническим требованиям подтверждаю. Все представленные сведения корректны и могут использоваться для анализа результатов деятельности региона, для верификации (сравнения с другими источниками данных в целях подтверждения объективности сведений). Собранные данные будут использоваться регионом для подготовки аналитических материалов</t>
  </si>
  <si>
    <t>ФИО</t>
  </si>
  <si>
    <t>Должность</t>
  </si>
  <si>
    <t>Электронная почта</t>
  </si>
  <si>
    <t>Контактный телефон</t>
  </si>
  <si>
    <r>
      <t xml:space="preserve">Не допускается предоставление отчета в адрес Минпросвещения России образовательными организациями. Данные подаются региональным органом исполнительной власти по всем ОО СПО, расположенным на территории субъекта Российской Федерации, вне зависимости от ведомственной принадлежности
Ячейки не объединяются.
Ячейки с числовыми данными, одновременно содержащими текст или другие числовые значения, </t>
    </r>
    <r>
      <rPr>
        <b/>
        <i/>
        <sz val="12"/>
        <color theme="1"/>
        <rFont val="Times New Roman"/>
        <family val="1"/>
        <charset val="204"/>
      </rPr>
      <t xml:space="preserve">учитываться не будут. </t>
    </r>
    <r>
      <rPr>
        <i/>
        <sz val="12"/>
        <color theme="1"/>
        <rFont val="Times New Roman"/>
        <family val="1"/>
        <charset val="204"/>
      </rPr>
      <t>Формат ячеек с числовыми данными - только "Числовой"</t>
    </r>
    <r>
      <rPr>
        <b/>
        <i/>
        <sz val="12"/>
        <color theme="1"/>
        <rFont val="Times New Roman"/>
        <family val="1"/>
        <charset val="204"/>
      </rPr>
      <t xml:space="preserve">
</t>
    </r>
    <r>
      <rPr>
        <i/>
        <sz val="12"/>
        <color theme="1"/>
        <rFont val="Times New Roman"/>
        <family val="1"/>
        <charset val="204"/>
      </rPr>
      <t xml:space="preserve">Графы "ПРОВЕРКА" </t>
    </r>
    <r>
      <rPr>
        <b/>
        <i/>
        <sz val="12"/>
        <color theme="1"/>
        <rFont val="Times New Roman"/>
        <family val="1"/>
        <charset val="204"/>
      </rPr>
      <t xml:space="preserve">не удаляются и не редактируются
</t>
    </r>
    <r>
      <rPr>
        <b/>
        <sz val="12"/>
        <color theme="1"/>
        <rFont val="Times New Roman"/>
        <family val="1"/>
        <charset val="204"/>
      </rPr>
      <t xml:space="preserve">Формулы логического контроля:
</t>
    </r>
    <r>
      <rPr>
        <sz val="12"/>
        <color theme="1"/>
        <rFont val="Times New Roman"/>
        <family val="1"/>
        <charset val="204"/>
      </rPr>
      <t>стр.03 &lt;= стр.02 
стр.02 и стр.04 и стр.05 &lt; стр.01
гр.09 и гр.10 &lt;= гр.08
сумма по видам деятельности (кроме граф "в том числе") равна суммарному выпуску (гр.07 = гр.08 + сумма(с гр.11 по гр.32))</t>
    </r>
  </si>
  <si>
    <t>Амурская область</t>
  </si>
  <si>
    <t>ознакомлены с банком вакансий, предложена помощь в трудоустройстве</t>
  </si>
</sst>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1"/>
      <color theme="1"/>
      <name val="Calibri"/>
      <family val="2"/>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1"/>
      <color theme="1"/>
      <name val="Times New Roman"/>
      <family val="1"/>
      <charset val="204"/>
    </font>
    <font>
      <sz val="14"/>
      <color theme="1"/>
      <name val="Times New Roman"/>
      <family val="1"/>
      <charset val="204"/>
    </font>
    <font>
      <sz val="12"/>
      <color theme="1"/>
      <name val="Times New Roman"/>
      <family val="1"/>
      <charset val="204"/>
    </font>
    <font>
      <i/>
      <sz val="12"/>
      <color theme="1"/>
      <name val="Times New Roman"/>
      <family val="1"/>
      <charset val="204"/>
    </font>
    <font>
      <b/>
      <i/>
      <sz val="12"/>
      <color theme="1"/>
      <name val="Times New Roman"/>
      <family val="1"/>
      <charset val="204"/>
    </font>
    <font>
      <b/>
      <sz val="14"/>
      <color theme="1"/>
      <name val="Times New Roman"/>
      <family val="1"/>
      <charset val="204"/>
    </font>
    <font>
      <sz val="10"/>
      <color theme="1"/>
      <name val="Times New Roman"/>
      <family val="1"/>
      <charset val="204"/>
    </font>
    <font>
      <b/>
      <sz val="12"/>
      <color theme="1"/>
      <name val="Times New Roman"/>
      <family val="1"/>
      <charset val="204"/>
    </font>
    <font>
      <b/>
      <i/>
      <sz val="14"/>
      <color theme="1"/>
      <name val="Times New Roman"/>
      <family val="1"/>
      <charset val="204"/>
    </font>
    <font>
      <sz val="16"/>
      <color theme="1"/>
      <name val="Times New Roman"/>
      <family val="1"/>
      <charset val="204"/>
    </font>
  </fonts>
  <fills count="6">
    <fill>
      <patternFill patternType="none"/>
    </fill>
    <fill>
      <patternFill patternType="gray125"/>
    </fill>
    <fill>
      <patternFill patternType="solid">
        <fgColor theme="0"/>
        <bgColor indexed="64"/>
      </patternFill>
    </fill>
    <fill>
      <patternFill patternType="solid">
        <fgColor theme="4" tint="0.79998168889431442"/>
        <bgColor indexed="64"/>
      </patternFill>
    </fill>
    <fill>
      <patternFill patternType="solid">
        <fgColor rgb="FF92D050"/>
        <bgColor indexed="64"/>
      </patternFill>
    </fill>
    <fill>
      <patternFill patternType="solid">
        <fgColor rgb="FFFFFF0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s>
  <cellStyleXfs count="5">
    <xf numFmtId="0" fontId="0" fillId="0" borderId="0"/>
    <xf numFmtId="0" fontId="3" fillId="0" borderId="0"/>
    <xf numFmtId="0" fontId="2" fillId="0" borderId="0"/>
    <xf numFmtId="0" fontId="2" fillId="0" borderId="0"/>
    <xf numFmtId="0" fontId="1" fillId="0" borderId="0"/>
  </cellStyleXfs>
  <cellXfs count="60">
    <xf numFmtId="0" fontId="0" fillId="0" borderId="0" xfId="0"/>
    <xf numFmtId="0" fontId="5" fillId="0" borderId="0" xfId="1" applyFont="1"/>
    <xf numFmtId="0" fontId="6" fillId="0" borderId="0" xfId="1" applyFont="1"/>
    <xf numFmtId="0" fontId="6" fillId="0" borderId="0" xfId="1" applyFont="1" applyAlignment="1">
      <alignment horizontal="center" vertical="center"/>
    </xf>
    <xf numFmtId="0" fontId="6" fillId="0" borderId="1" xfId="1" applyFont="1" applyBorder="1" applyAlignment="1">
      <alignment horizontal="center" vertical="top" wrapText="1"/>
    </xf>
    <xf numFmtId="0" fontId="6" fillId="0" borderId="1" xfId="1" applyFont="1" applyBorder="1" applyAlignment="1">
      <alignment vertical="top" wrapText="1"/>
    </xf>
    <xf numFmtId="49" fontId="6" fillId="0" borderId="1" xfId="1" applyNumberFormat="1" applyFont="1" applyBorder="1" applyAlignment="1">
      <alignment horizontal="center" vertical="top"/>
    </xf>
    <xf numFmtId="1" fontId="6" fillId="0" borderId="1" xfId="1" applyNumberFormat="1" applyFont="1" applyBorder="1" applyAlignment="1">
      <alignment horizontal="center" vertical="center"/>
    </xf>
    <xf numFmtId="49" fontId="6" fillId="0" borderId="3" xfId="1" applyNumberFormat="1" applyFont="1" applyBorder="1" applyAlignment="1">
      <alignment horizontal="center" vertical="top" wrapText="1"/>
    </xf>
    <xf numFmtId="0" fontId="6" fillId="0" borderId="3" xfId="1" applyFont="1" applyBorder="1" applyAlignment="1">
      <alignment horizontal="center" vertical="top" wrapText="1"/>
    </xf>
    <xf numFmtId="0" fontId="6" fillId="0" borderId="6" xfId="1" applyFont="1" applyBorder="1" applyAlignment="1">
      <alignment horizontal="center" vertical="top" wrapText="1"/>
    </xf>
    <xf numFmtId="49" fontId="6" fillId="0" borderId="8" xfId="1" applyNumberFormat="1" applyFont="1" applyBorder="1" applyAlignment="1">
      <alignment horizontal="center" vertical="top" wrapText="1"/>
    </xf>
    <xf numFmtId="49" fontId="6" fillId="0" borderId="1" xfId="1" applyNumberFormat="1" applyFont="1" applyBorder="1" applyAlignment="1">
      <alignment horizontal="center" vertical="top" wrapText="1"/>
    </xf>
    <xf numFmtId="49" fontId="6" fillId="0" borderId="6" xfId="1" applyNumberFormat="1" applyFont="1" applyBorder="1" applyAlignment="1">
      <alignment horizontal="center" vertical="top" wrapText="1"/>
    </xf>
    <xf numFmtId="49" fontId="6" fillId="2" borderId="6" xfId="1" applyNumberFormat="1" applyFont="1" applyFill="1" applyBorder="1" applyAlignment="1">
      <alignment horizontal="center" vertical="top" wrapText="1"/>
    </xf>
    <xf numFmtId="49" fontId="7" fillId="0" borderId="3" xfId="1" applyNumberFormat="1" applyFont="1" applyBorder="1" applyAlignment="1">
      <alignment horizontal="center" vertical="top" wrapText="1"/>
    </xf>
    <xf numFmtId="0" fontId="6" fillId="0" borderId="1" xfId="1" applyFont="1" applyBorder="1" applyAlignment="1">
      <alignment horizontal="left" vertical="top" wrapText="1"/>
    </xf>
    <xf numFmtId="0" fontId="6" fillId="0" borderId="1" xfId="1" applyFont="1" applyBorder="1" applyAlignment="1">
      <alignment horizontal="center" vertical="center" wrapText="1"/>
    </xf>
    <xf numFmtId="0" fontId="4" fillId="0" borderId="1" xfId="1" applyFont="1" applyBorder="1" applyAlignment="1">
      <alignment horizontal="center" vertical="top" wrapText="1"/>
    </xf>
    <xf numFmtId="3" fontId="4" fillId="0" borderId="1" xfId="1" applyNumberFormat="1" applyFont="1" applyBorder="1" applyAlignment="1">
      <alignment horizontal="center" vertical="top" wrapText="1"/>
    </xf>
    <xf numFmtId="3" fontId="6" fillId="0" borderId="1" xfId="1" applyNumberFormat="1" applyFont="1" applyBorder="1" applyAlignment="1">
      <alignment horizontal="center" vertical="center"/>
    </xf>
    <xf numFmtId="0" fontId="10" fillId="0" borderId="0" xfId="0" applyFont="1"/>
    <xf numFmtId="0" fontId="13" fillId="0" borderId="1" xfId="1" applyFont="1" applyBorder="1" applyAlignment="1">
      <alignment horizontal="center" vertical="center" wrapText="1"/>
    </xf>
    <xf numFmtId="0" fontId="5" fillId="0" borderId="1" xfId="1" applyFont="1" applyBorder="1" applyAlignment="1">
      <alignment horizontal="center" wrapText="1"/>
    </xf>
    <xf numFmtId="49" fontId="10" fillId="0" borderId="0" xfId="0" applyNumberFormat="1" applyFont="1"/>
    <xf numFmtId="49" fontId="10" fillId="3" borderId="0" xfId="3" applyNumberFormat="1" applyFont="1" applyFill="1" applyAlignment="1">
      <alignment horizontal="center" vertical="top"/>
    </xf>
    <xf numFmtId="0" fontId="10" fillId="3" borderId="0" xfId="3" applyFont="1" applyFill="1" applyAlignment="1">
      <alignment horizontal="left" vertical="top"/>
    </xf>
    <xf numFmtId="0" fontId="10" fillId="3" borderId="0" xfId="3" applyFont="1" applyFill="1" applyAlignment="1">
      <alignment vertical="top"/>
    </xf>
    <xf numFmtId="49" fontId="10" fillId="0" borderId="0" xfId="3" applyNumberFormat="1" applyFont="1" applyAlignment="1">
      <alignment horizontal="center" vertical="top"/>
    </xf>
    <xf numFmtId="0" fontId="10" fillId="0" borderId="0" xfId="3" applyFont="1" applyAlignment="1">
      <alignment horizontal="left" vertical="top"/>
    </xf>
    <xf numFmtId="49" fontId="10" fillId="4" borderId="0" xfId="3" applyNumberFormat="1" applyFont="1" applyFill="1" applyAlignment="1">
      <alignment horizontal="center" vertical="top"/>
    </xf>
    <xf numFmtId="0" fontId="10" fillId="4" borderId="0" xfId="3" applyFont="1" applyFill="1" applyAlignment="1">
      <alignment horizontal="left" vertical="top"/>
    </xf>
    <xf numFmtId="0" fontId="10" fillId="0" borderId="0" xfId="3" applyFont="1" applyAlignment="1">
      <alignment vertical="top"/>
    </xf>
    <xf numFmtId="49" fontId="10" fillId="5" borderId="0" xfId="0" applyNumberFormat="1" applyFont="1" applyFill="1"/>
    <xf numFmtId="0" fontId="10" fillId="5" borderId="0" xfId="0" applyFont="1" applyFill="1"/>
    <xf numFmtId="0" fontId="6" fillId="0" borderId="1" xfId="1" applyFont="1" applyBorder="1" applyAlignment="1">
      <alignment horizontal="center" vertical="center" wrapText="1"/>
    </xf>
    <xf numFmtId="49" fontId="6" fillId="0" borderId="1" xfId="1" applyNumberFormat="1" applyFont="1" applyBorder="1" applyAlignment="1">
      <alignment horizontal="center" vertical="top" wrapText="1"/>
    </xf>
    <xf numFmtId="0" fontId="6" fillId="0" borderId="1" xfId="1" applyFont="1" applyBorder="1" applyAlignment="1">
      <alignment horizontal="center" vertical="top" wrapText="1"/>
    </xf>
    <xf numFmtId="0" fontId="7" fillId="0" borderId="0" xfId="2" applyFont="1" applyAlignment="1">
      <alignment horizontal="left" vertical="center" wrapText="1"/>
    </xf>
    <xf numFmtId="0" fontId="6" fillId="0" borderId="0" xfId="2" applyFont="1" applyAlignment="1">
      <alignment horizontal="left" vertical="center" wrapText="1"/>
    </xf>
    <xf numFmtId="0" fontId="6" fillId="0" borderId="0" xfId="2" applyFont="1" applyAlignment="1">
      <alignment horizontal="center" vertical="center" wrapText="1"/>
    </xf>
    <xf numFmtId="49" fontId="5" fillId="0" borderId="6" xfId="1" applyNumberFormat="1" applyFont="1" applyBorder="1" applyAlignment="1">
      <alignment horizontal="center" vertical="center" wrapText="1"/>
    </xf>
    <xf numFmtId="49" fontId="5" fillId="0" borderId="7" xfId="1" applyNumberFormat="1" applyFont="1" applyBorder="1" applyAlignment="1">
      <alignment horizontal="center" vertical="center" wrapText="1"/>
    </xf>
    <xf numFmtId="0" fontId="6" fillId="0" borderId="6" xfId="1" applyFont="1" applyBorder="1" applyAlignment="1">
      <alignment horizontal="center" vertical="top" wrapText="1"/>
    </xf>
    <xf numFmtId="0" fontId="6" fillId="0" borderId="7" xfId="1" applyFont="1" applyBorder="1" applyAlignment="1">
      <alignment horizontal="center" vertical="top" wrapText="1"/>
    </xf>
    <xf numFmtId="49" fontId="6" fillId="0" borderId="1" xfId="1" applyNumberFormat="1" applyFont="1" applyBorder="1" applyAlignment="1">
      <alignment horizontal="center" vertical="top" wrapText="1"/>
    </xf>
    <xf numFmtId="0" fontId="6" fillId="0" borderId="1" xfId="1" applyFont="1" applyBorder="1" applyAlignment="1">
      <alignment horizontal="center" vertical="top" wrapText="1"/>
    </xf>
    <xf numFmtId="49" fontId="9" fillId="0" borderId="3" xfId="1" applyNumberFormat="1" applyFont="1" applyBorder="1" applyAlignment="1">
      <alignment horizontal="center" vertical="center" wrapText="1"/>
    </xf>
    <xf numFmtId="49" fontId="9" fillId="0" borderId="4" xfId="1" applyNumberFormat="1" applyFont="1" applyBorder="1" applyAlignment="1">
      <alignment horizontal="center" vertical="center" wrapText="1"/>
    </xf>
    <xf numFmtId="0" fontId="9" fillId="0" borderId="3" xfId="1" applyFont="1" applyBorder="1" applyAlignment="1">
      <alignment horizontal="center" vertical="center" wrapText="1"/>
    </xf>
    <xf numFmtId="0" fontId="9" fillId="0" borderId="4" xfId="1" applyFont="1" applyBorder="1" applyAlignment="1">
      <alignment horizontal="center" vertical="center" wrapText="1"/>
    </xf>
    <xf numFmtId="0" fontId="9" fillId="0" borderId="5" xfId="1" applyFont="1" applyBorder="1" applyAlignment="1">
      <alignment horizontal="center" vertical="center" wrapText="1"/>
    </xf>
    <xf numFmtId="0" fontId="9" fillId="0" borderId="3" xfId="1" applyFont="1" applyBorder="1" applyAlignment="1">
      <alignment horizontal="center" vertical="center"/>
    </xf>
    <xf numFmtId="0" fontId="9" fillId="0" borderId="4" xfId="1" applyFont="1" applyBorder="1" applyAlignment="1">
      <alignment horizontal="center" vertical="center"/>
    </xf>
    <xf numFmtId="0" fontId="9" fillId="0" borderId="5" xfId="1" applyFont="1" applyBorder="1" applyAlignment="1">
      <alignment horizontal="center" vertical="center"/>
    </xf>
    <xf numFmtId="0" fontId="6" fillId="0" borderId="0" xfId="1" applyFont="1" applyAlignment="1">
      <alignment horizontal="left" vertical="top" wrapText="1"/>
    </xf>
    <xf numFmtId="0" fontId="9" fillId="0" borderId="1" xfId="1" applyFont="1" applyBorder="1" applyAlignment="1">
      <alignment horizontal="left" vertical="top" wrapText="1"/>
    </xf>
    <xf numFmtId="0" fontId="6" fillId="0" borderId="1" xfId="1" applyFont="1" applyBorder="1" applyAlignment="1">
      <alignment horizontal="center" vertical="center" wrapText="1"/>
    </xf>
    <xf numFmtId="0" fontId="6" fillId="0" borderId="2" xfId="1" applyFont="1" applyBorder="1" applyAlignment="1">
      <alignment horizontal="center" vertical="top" wrapText="1"/>
    </xf>
    <xf numFmtId="49" fontId="9" fillId="0" borderId="5" xfId="1" applyNumberFormat="1" applyFont="1" applyBorder="1" applyAlignment="1">
      <alignment horizontal="center" vertical="center" wrapText="1"/>
    </xf>
  </cellXfs>
  <cellStyles count="5">
    <cellStyle name="Обычный" xfId="0" builtinId="0"/>
    <cellStyle name="Обычный 2" xfId="1"/>
    <cellStyle name="Обычный 2 2" xfId="4"/>
    <cellStyle name="Обычный 2 5 2" xfId="2"/>
    <cellStyle name="Обычный 2 8 2" xfId="3"/>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127"/>
  <sheetViews>
    <sheetView tabSelected="1" topLeftCell="A109" zoomScale="70" zoomScaleNormal="70" workbookViewId="0">
      <selection activeCell="A6" sqref="A6:C120"/>
    </sheetView>
  </sheetViews>
  <sheetFormatPr defaultColWidth="9.109375" defaultRowHeight="18" x14ac:dyDescent="0.35"/>
  <cols>
    <col min="1" max="1" width="19.109375" style="1" customWidth="1"/>
    <col min="2" max="2" width="28.33203125" style="1" customWidth="1"/>
    <col min="3" max="3" width="21" style="1" customWidth="1"/>
    <col min="4" max="4" width="34.33203125" style="1" customWidth="1"/>
    <col min="5" max="5" width="8.88671875" style="1" customWidth="1"/>
    <col min="6" max="6" width="39.33203125" style="1" customWidth="1"/>
    <col min="7" max="7" width="35.109375" style="1" customWidth="1"/>
    <col min="8" max="9" width="21.88671875" style="1" customWidth="1"/>
    <col min="10" max="10" width="22.5546875" style="1" customWidth="1"/>
    <col min="11" max="11" width="14.44140625" style="1" customWidth="1"/>
    <col min="12" max="12" width="18.109375" style="1" customWidth="1"/>
    <col min="13" max="13" width="15.88671875" style="1" customWidth="1"/>
    <col min="14" max="14" width="19.44140625" style="1" customWidth="1"/>
    <col min="15" max="15" width="33" style="1" customWidth="1"/>
    <col min="16" max="17" width="18.33203125" style="1" customWidth="1"/>
    <col min="18" max="18" width="21" style="1" customWidth="1"/>
    <col min="19" max="19" width="22" style="1" customWidth="1"/>
    <col min="20" max="20" width="21.5546875" style="1" customWidth="1"/>
    <col min="21" max="21" width="20.33203125" style="1" customWidth="1"/>
    <col min="22" max="23" width="18.33203125" style="1" customWidth="1"/>
    <col min="24" max="25" width="20" style="1" customWidth="1"/>
    <col min="26" max="26" width="23.109375" style="1" customWidth="1"/>
    <col min="27" max="27" width="20" style="1" customWidth="1"/>
    <col min="28" max="28" width="18.109375" style="1" customWidth="1"/>
    <col min="29" max="29" width="20" style="1" customWidth="1"/>
    <col min="30" max="30" width="15.33203125" style="1" customWidth="1"/>
    <col min="31" max="31" width="32" style="1" customWidth="1"/>
    <col min="32" max="32" width="15.5546875" style="1" customWidth="1"/>
    <col min="33" max="33" width="24" style="1" customWidth="1"/>
    <col min="34" max="34" width="53" style="1" customWidth="1"/>
    <col min="35" max="16384" width="9.109375" style="1"/>
  </cols>
  <sheetData>
    <row r="1" spans="1:34" ht="143.25" customHeight="1" x14ac:dyDescent="0.35">
      <c r="A1" s="38" t="s">
        <v>1352</v>
      </c>
      <c r="B1" s="39"/>
      <c r="C1" s="40"/>
      <c r="D1" s="39"/>
      <c r="E1" s="39"/>
      <c r="F1" s="39"/>
      <c r="G1" s="39"/>
      <c r="H1" s="39"/>
      <c r="I1" s="39"/>
      <c r="J1" s="39"/>
      <c r="K1" s="39"/>
      <c r="L1" s="39"/>
      <c r="M1" s="39"/>
      <c r="N1" s="39"/>
      <c r="O1" s="39"/>
      <c r="P1" s="39"/>
      <c r="Q1" s="39"/>
      <c r="R1" s="39"/>
      <c r="S1" s="39"/>
      <c r="T1" s="39"/>
      <c r="U1" s="39"/>
      <c r="V1" s="39"/>
      <c r="W1" s="39"/>
      <c r="X1" s="39"/>
      <c r="Y1" s="39"/>
      <c r="Z1" s="39"/>
      <c r="AA1" s="39"/>
      <c r="AB1" s="39"/>
      <c r="AC1" s="39"/>
      <c r="AD1" s="39"/>
      <c r="AE1" s="39"/>
      <c r="AF1" s="39"/>
      <c r="AG1" s="39"/>
    </row>
    <row r="2" spans="1:34" s="2" customFormat="1" ht="42.75" customHeight="1" x14ac:dyDescent="0.3">
      <c r="A2" s="43" t="s">
        <v>1311</v>
      </c>
      <c r="B2" s="43" t="s">
        <v>1312</v>
      </c>
      <c r="C2" s="43" t="s">
        <v>1315</v>
      </c>
      <c r="D2" s="43" t="s">
        <v>1313</v>
      </c>
      <c r="E2" s="43" t="s">
        <v>7</v>
      </c>
      <c r="F2" s="43" t="s">
        <v>1314</v>
      </c>
      <c r="G2" s="45" t="s">
        <v>1345</v>
      </c>
      <c r="H2" s="47" t="s">
        <v>1327</v>
      </c>
      <c r="I2" s="48"/>
      <c r="J2" s="48"/>
      <c r="K2" s="48"/>
      <c r="L2" s="48"/>
      <c r="M2" s="48"/>
      <c r="N2" s="48"/>
      <c r="O2" s="48"/>
      <c r="P2" s="48"/>
      <c r="Q2" s="48"/>
      <c r="R2" s="48"/>
      <c r="S2" s="48"/>
      <c r="T2" s="48"/>
      <c r="U2" s="48"/>
      <c r="V2" s="48"/>
      <c r="W2" s="48"/>
      <c r="X2" s="48"/>
      <c r="Y2" s="48"/>
      <c r="Z2" s="48"/>
      <c r="AA2" s="48"/>
      <c r="AB2" s="48"/>
      <c r="AC2" s="48"/>
      <c r="AD2" s="48"/>
      <c r="AE2" s="48"/>
      <c r="AF2" s="59"/>
      <c r="AG2" s="41" t="s">
        <v>1324</v>
      </c>
      <c r="AH2" s="57" t="s">
        <v>1316</v>
      </c>
    </row>
    <row r="3" spans="1:34" s="2" customFormat="1" ht="51" customHeight="1" x14ac:dyDescent="0.3">
      <c r="A3" s="44"/>
      <c r="B3" s="44"/>
      <c r="C3" s="44"/>
      <c r="D3" s="44"/>
      <c r="E3" s="44"/>
      <c r="F3" s="44"/>
      <c r="G3" s="45"/>
      <c r="H3" s="52" t="s">
        <v>8</v>
      </c>
      <c r="I3" s="53"/>
      <c r="J3" s="53"/>
      <c r="K3" s="53"/>
      <c r="L3" s="53"/>
      <c r="M3" s="54"/>
      <c r="N3" s="49" t="s">
        <v>726</v>
      </c>
      <c r="O3" s="50"/>
      <c r="P3" s="51"/>
      <c r="Q3" s="49" t="s">
        <v>731</v>
      </c>
      <c r="R3" s="50"/>
      <c r="S3" s="50"/>
      <c r="T3" s="51"/>
      <c r="U3" s="52" t="s">
        <v>729</v>
      </c>
      <c r="V3" s="53"/>
      <c r="W3" s="53"/>
      <c r="X3" s="53"/>
      <c r="Y3" s="53"/>
      <c r="Z3" s="54"/>
      <c r="AA3" s="47" t="s">
        <v>1325</v>
      </c>
      <c r="AB3" s="48"/>
      <c r="AC3" s="48"/>
      <c r="AD3" s="48"/>
      <c r="AE3" s="48"/>
      <c r="AF3" s="48"/>
      <c r="AG3" s="42"/>
      <c r="AH3" s="57"/>
    </row>
    <row r="4" spans="1:34" s="3" customFormat="1" ht="249.6" x14ac:dyDescent="0.3">
      <c r="A4" s="44"/>
      <c r="B4" s="44"/>
      <c r="C4" s="44"/>
      <c r="D4" s="58"/>
      <c r="E4" s="44"/>
      <c r="F4" s="44"/>
      <c r="G4" s="46"/>
      <c r="H4" s="8" t="s">
        <v>1318</v>
      </c>
      <c r="I4" s="15" t="s">
        <v>727</v>
      </c>
      <c r="J4" s="15" t="s">
        <v>733</v>
      </c>
      <c r="K4" s="8" t="s">
        <v>738</v>
      </c>
      <c r="L4" s="9" t="s">
        <v>1319</v>
      </c>
      <c r="M4" s="13" t="s">
        <v>689</v>
      </c>
      <c r="N4" s="11" t="s">
        <v>718</v>
      </c>
      <c r="O4" s="14" t="s">
        <v>1328</v>
      </c>
      <c r="P4" s="13" t="s">
        <v>688</v>
      </c>
      <c r="Q4" s="13" t="s">
        <v>736</v>
      </c>
      <c r="R4" s="10" t="s">
        <v>728</v>
      </c>
      <c r="S4" s="10" t="s">
        <v>1320</v>
      </c>
      <c r="T4" s="10" t="s">
        <v>735</v>
      </c>
      <c r="U4" s="13" t="s">
        <v>723</v>
      </c>
      <c r="V4" s="13" t="s">
        <v>722</v>
      </c>
      <c r="W4" s="13" t="s">
        <v>1321</v>
      </c>
      <c r="X4" s="13" t="s">
        <v>1322</v>
      </c>
      <c r="Y4" s="13" t="s">
        <v>1323</v>
      </c>
      <c r="Z4" s="13" t="s">
        <v>1326</v>
      </c>
      <c r="AA4" s="12" t="s">
        <v>724</v>
      </c>
      <c r="AB4" s="12" t="s">
        <v>737</v>
      </c>
      <c r="AC4" s="12" t="s">
        <v>725</v>
      </c>
      <c r="AD4" s="12" t="s">
        <v>732</v>
      </c>
      <c r="AE4" s="12" t="s">
        <v>734</v>
      </c>
      <c r="AF4" s="12" t="s">
        <v>730</v>
      </c>
      <c r="AG4" s="42"/>
      <c r="AH4" s="57"/>
    </row>
    <row r="5" spans="1:34" s="3" customFormat="1" ht="18.75" customHeight="1" x14ac:dyDescent="0.3">
      <c r="A5" s="6" t="s">
        <v>9</v>
      </c>
      <c r="B5" s="6" t="s">
        <v>10</v>
      </c>
      <c r="C5" s="6" t="s">
        <v>11</v>
      </c>
      <c r="D5" s="6" t="s">
        <v>12</v>
      </c>
      <c r="E5" s="6" t="s">
        <v>13</v>
      </c>
      <c r="F5" s="6" t="s">
        <v>690</v>
      </c>
      <c r="G5" s="6" t="s">
        <v>691</v>
      </c>
      <c r="H5" s="6" t="s">
        <v>692</v>
      </c>
      <c r="I5" s="6" t="s">
        <v>693</v>
      </c>
      <c r="J5" s="6" t="s">
        <v>694</v>
      </c>
      <c r="K5" s="6" t="s">
        <v>695</v>
      </c>
      <c r="L5" s="6" t="s">
        <v>696</v>
      </c>
      <c r="M5" s="6" t="s">
        <v>697</v>
      </c>
      <c r="N5" s="6" t="s">
        <v>698</v>
      </c>
      <c r="O5" s="6" t="s">
        <v>699</v>
      </c>
      <c r="P5" s="6" t="s">
        <v>700</v>
      </c>
      <c r="Q5" s="6" t="s">
        <v>701</v>
      </c>
      <c r="R5" s="6" t="s">
        <v>702</v>
      </c>
      <c r="S5" s="6" t="s">
        <v>703</v>
      </c>
      <c r="T5" s="6" t="s">
        <v>704</v>
      </c>
      <c r="U5" s="6" t="s">
        <v>705</v>
      </c>
      <c r="V5" s="6" t="s">
        <v>706</v>
      </c>
      <c r="W5" s="6" t="s">
        <v>707</v>
      </c>
      <c r="X5" s="6" t="s">
        <v>708</v>
      </c>
      <c r="Y5" s="6" t="s">
        <v>709</v>
      </c>
      <c r="Z5" s="6" t="s">
        <v>710</v>
      </c>
      <c r="AA5" s="6" t="s">
        <v>711</v>
      </c>
      <c r="AB5" s="6" t="s">
        <v>712</v>
      </c>
      <c r="AC5" s="6" t="s">
        <v>713</v>
      </c>
      <c r="AD5" s="6" t="s">
        <v>714</v>
      </c>
      <c r="AE5" s="6" t="s">
        <v>715</v>
      </c>
      <c r="AF5" s="6" t="s">
        <v>716</v>
      </c>
      <c r="AG5" s="6" t="s">
        <v>717</v>
      </c>
      <c r="AH5" s="6" t="s">
        <v>1317</v>
      </c>
    </row>
    <row r="6" spans="1:34" s="3" customFormat="1" ht="36.75" customHeight="1" x14ac:dyDescent="0.3">
      <c r="A6" s="4" t="s">
        <v>686</v>
      </c>
      <c r="B6" s="4" t="s">
        <v>601</v>
      </c>
      <c r="C6" s="12" t="s">
        <v>65</v>
      </c>
      <c r="D6" s="18" t="str">
        <f>VLOOKUP(C6,'Коды программ'!$A$2:$B$578,2,FALSE)</f>
        <v>Программирование в компьютерных системах</v>
      </c>
      <c r="E6" s="6" t="s">
        <v>9</v>
      </c>
      <c r="F6" s="16" t="s">
        <v>719</v>
      </c>
      <c r="G6" s="19">
        <v>20</v>
      </c>
      <c r="H6" s="20">
        <v>13</v>
      </c>
      <c r="I6" s="20">
        <v>5</v>
      </c>
      <c r="J6" s="20">
        <v>9</v>
      </c>
      <c r="K6" s="20">
        <v>0</v>
      </c>
      <c r="L6" s="20">
        <v>0</v>
      </c>
      <c r="M6" s="20">
        <v>0</v>
      </c>
      <c r="N6" s="20">
        <v>4</v>
      </c>
      <c r="O6" s="20">
        <v>0</v>
      </c>
      <c r="P6" s="20">
        <v>0</v>
      </c>
      <c r="Q6" s="20">
        <v>0</v>
      </c>
      <c r="R6" s="20">
        <v>0</v>
      </c>
      <c r="S6" s="20">
        <v>0</v>
      </c>
      <c r="T6" s="20">
        <v>0</v>
      </c>
      <c r="U6" s="20">
        <v>0</v>
      </c>
      <c r="V6" s="20">
        <v>0</v>
      </c>
      <c r="W6" s="20">
        <v>0</v>
      </c>
      <c r="X6" s="20">
        <v>0</v>
      </c>
      <c r="Y6" s="20">
        <v>0</v>
      </c>
      <c r="Z6" s="20">
        <v>0</v>
      </c>
      <c r="AA6" s="20">
        <v>3</v>
      </c>
      <c r="AB6" s="20">
        <v>0</v>
      </c>
      <c r="AC6" s="20">
        <v>0</v>
      </c>
      <c r="AD6" s="20">
        <v>0</v>
      </c>
      <c r="AE6" s="20">
        <v>0</v>
      </c>
      <c r="AF6" s="20">
        <v>0</v>
      </c>
      <c r="AG6" s="7" t="s">
        <v>1354</v>
      </c>
      <c r="AH6" s="17" t="str">
        <f>IF(G6=H6+K6+L6+M6+N6+O6+P6+Q6+R6+S6+T6+U6+V6+W6+X6+Y6+Z6+AA6+AB6+AC6+AD6+AE6+AF6,"проверка пройдена","ВНИМАНИЕ! Сумма по строке не сходится с общей численностью выпускников! Исправьте ошибку в расчетах, пока это сообщение не исчезнет!")</f>
        <v>проверка пройдена</v>
      </c>
    </row>
    <row r="7" spans="1:34" s="3" customFormat="1" ht="31.2" x14ac:dyDescent="0.3">
      <c r="A7" s="4" t="s">
        <v>686</v>
      </c>
      <c r="B7" s="4" t="s">
        <v>601</v>
      </c>
      <c r="C7" s="36" t="s">
        <v>65</v>
      </c>
      <c r="D7" s="18" t="str">
        <f>VLOOKUP(C7,'Коды программ'!$A$2:$B$578,2,FALSE)</f>
        <v>Программирование в компьютерных системах</v>
      </c>
      <c r="E7" s="6" t="s">
        <v>10</v>
      </c>
      <c r="F7" s="5" t="s">
        <v>720</v>
      </c>
      <c r="G7" s="20">
        <v>0</v>
      </c>
      <c r="H7" s="20">
        <v>0</v>
      </c>
      <c r="I7" s="20">
        <v>0</v>
      </c>
      <c r="J7" s="20">
        <v>0</v>
      </c>
      <c r="K7" s="20">
        <v>0</v>
      </c>
      <c r="L7" s="20">
        <v>0</v>
      </c>
      <c r="M7" s="20">
        <v>0</v>
      </c>
      <c r="N7" s="20">
        <v>0</v>
      </c>
      <c r="O7" s="20">
        <v>0</v>
      </c>
      <c r="P7" s="20">
        <v>0</v>
      </c>
      <c r="Q7" s="20">
        <v>0</v>
      </c>
      <c r="R7" s="20">
        <v>0</v>
      </c>
      <c r="S7" s="20">
        <v>0</v>
      </c>
      <c r="T7" s="20">
        <v>0</v>
      </c>
      <c r="U7" s="20">
        <v>0</v>
      </c>
      <c r="V7" s="20">
        <v>0</v>
      </c>
      <c r="W7" s="20">
        <v>0</v>
      </c>
      <c r="X7" s="20">
        <v>0</v>
      </c>
      <c r="Y7" s="20">
        <v>0</v>
      </c>
      <c r="Z7" s="20">
        <v>0</v>
      </c>
      <c r="AA7" s="20">
        <v>0</v>
      </c>
      <c r="AB7" s="20">
        <v>0</v>
      </c>
      <c r="AC7" s="20">
        <v>0</v>
      </c>
      <c r="AD7" s="20">
        <v>0</v>
      </c>
      <c r="AE7" s="20">
        <v>0</v>
      </c>
      <c r="AF7" s="20">
        <v>0</v>
      </c>
      <c r="AG7" s="7">
        <v>0</v>
      </c>
      <c r="AH7" s="17" t="str">
        <f t="shared" ref="AH7:AH70" si="0">IF(G7=H7+K7+L7+M7+N7+O7+P7+Q7+R7+S7+T7+U7+V7+W7+X7+Y7+Z7+AA7+AB7+AC7+AD7+AE7+AF7,"проверка пройдена","ВНИМАНИЕ! Сумма по строке не сходится с общей численностью выпускников! Исправьте ошибку в расчетах, пока это сообщение не исчезнет!")</f>
        <v>проверка пройдена</v>
      </c>
    </row>
    <row r="8" spans="1:34" s="3" customFormat="1" ht="31.2" x14ac:dyDescent="0.3">
      <c r="A8" s="4" t="s">
        <v>686</v>
      </c>
      <c r="B8" s="4" t="s">
        <v>601</v>
      </c>
      <c r="C8" s="36" t="s">
        <v>65</v>
      </c>
      <c r="D8" s="18" t="str">
        <f>VLOOKUP(C8,'Коды программ'!$A$2:$B$578,2,FALSE)</f>
        <v>Программирование в компьютерных системах</v>
      </c>
      <c r="E8" s="6" t="s">
        <v>11</v>
      </c>
      <c r="F8" s="5" t="s">
        <v>721</v>
      </c>
      <c r="G8" s="20">
        <v>0</v>
      </c>
      <c r="H8" s="20">
        <v>0</v>
      </c>
      <c r="I8" s="20">
        <v>0</v>
      </c>
      <c r="J8" s="20">
        <v>0</v>
      </c>
      <c r="K8" s="20">
        <v>0</v>
      </c>
      <c r="L8" s="20">
        <v>0</v>
      </c>
      <c r="M8" s="20">
        <v>0</v>
      </c>
      <c r="N8" s="20">
        <v>0</v>
      </c>
      <c r="O8" s="20">
        <v>0</v>
      </c>
      <c r="P8" s="20">
        <v>0</v>
      </c>
      <c r="Q8" s="20">
        <v>0</v>
      </c>
      <c r="R8" s="20">
        <v>0</v>
      </c>
      <c r="S8" s="20">
        <v>0</v>
      </c>
      <c r="T8" s="20">
        <v>0</v>
      </c>
      <c r="U8" s="20">
        <v>0</v>
      </c>
      <c r="V8" s="20">
        <v>0</v>
      </c>
      <c r="W8" s="20">
        <v>0</v>
      </c>
      <c r="X8" s="20">
        <v>0</v>
      </c>
      <c r="Y8" s="20">
        <v>0</v>
      </c>
      <c r="Z8" s="20">
        <v>0</v>
      </c>
      <c r="AA8" s="20">
        <v>0</v>
      </c>
      <c r="AB8" s="20">
        <v>0</v>
      </c>
      <c r="AC8" s="20">
        <v>0</v>
      </c>
      <c r="AD8" s="20">
        <v>0</v>
      </c>
      <c r="AE8" s="20">
        <v>0</v>
      </c>
      <c r="AF8" s="20">
        <v>0</v>
      </c>
      <c r="AG8" s="7">
        <v>0</v>
      </c>
      <c r="AH8" s="17" t="str">
        <f t="shared" si="0"/>
        <v>проверка пройдена</v>
      </c>
    </row>
    <row r="9" spans="1:34" s="3" customFormat="1" ht="31.2" x14ac:dyDescent="0.3">
      <c r="A9" s="4" t="s">
        <v>686</v>
      </c>
      <c r="B9" s="4" t="s">
        <v>601</v>
      </c>
      <c r="C9" s="36" t="s">
        <v>65</v>
      </c>
      <c r="D9" s="18" t="str">
        <f>VLOOKUP(C9,'Коды программ'!$A$2:$B$578,2,FALSE)</f>
        <v>Программирование в компьютерных системах</v>
      </c>
      <c r="E9" s="6" t="s">
        <v>12</v>
      </c>
      <c r="F9" s="5" t="s">
        <v>14</v>
      </c>
      <c r="G9" s="20">
        <v>0</v>
      </c>
      <c r="H9" s="20">
        <v>0</v>
      </c>
      <c r="I9" s="20">
        <v>0</v>
      </c>
      <c r="J9" s="20">
        <v>0</v>
      </c>
      <c r="K9" s="20">
        <v>0</v>
      </c>
      <c r="L9" s="20">
        <v>0</v>
      </c>
      <c r="M9" s="20">
        <v>0</v>
      </c>
      <c r="N9" s="20">
        <v>0</v>
      </c>
      <c r="O9" s="20">
        <v>0</v>
      </c>
      <c r="P9" s="20">
        <v>0</v>
      </c>
      <c r="Q9" s="20">
        <v>0</v>
      </c>
      <c r="R9" s="20">
        <v>0</v>
      </c>
      <c r="S9" s="20">
        <v>0</v>
      </c>
      <c r="T9" s="20">
        <v>0</v>
      </c>
      <c r="U9" s="20">
        <v>0</v>
      </c>
      <c r="V9" s="20">
        <v>0</v>
      </c>
      <c r="W9" s="20">
        <v>0</v>
      </c>
      <c r="X9" s="20">
        <v>0</v>
      </c>
      <c r="Y9" s="20">
        <v>0</v>
      </c>
      <c r="Z9" s="20">
        <v>0</v>
      </c>
      <c r="AA9" s="20">
        <v>0</v>
      </c>
      <c r="AB9" s="20">
        <v>0</v>
      </c>
      <c r="AC9" s="20">
        <v>0</v>
      </c>
      <c r="AD9" s="20">
        <v>0</v>
      </c>
      <c r="AE9" s="20">
        <v>0</v>
      </c>
      <c r="AF9" s="20">
        <v>0</v>
      </c>
      <c r="AG9" s="7">
        <v>0</v>
      </c>
      <c r="AH9" s="17" t="str">
        <f t="shared" si="0"/>
        <v>проверка пройдена</v>
      </c>
    </row>
    <row r="10" spans="1:34" s="3" customFormat="1" ht="30.75" customHeight="1" x14ac:dyDescent="0.3">
      <c r="A10" s="4" t="s">
        <v>686</v>
      </c>
      <c r="B10" s="4" t="s">
        <v>601</v>
      </c>
      <c r="C10" s="36" t="s">
        <v>65</v>
      </c>
      <c r="D10" s="18" t="str">
        <f>VLOOKUP(C10,'Коды программ'!$A$2:$B$578,2,FALSE)</f>
        <v>Программирование в компьютерных системах</v>
      </c>
      <c r="E10" s="6" t="s">
        <v>13</v>
      </c>
      <c r="F10" s="5" t="s">
        <v>17</v>
      </c>
      <c r="G10" s="20">
        <v>0</v>
      </c>
      <c r="H10" s="20">
        <v>0</v>
      </c>
      <c r="I10" s="20">
        <v>0</v>
      </c>
      <c r="J10" s="20">
        <v>0</v>
      </c>
      <c r="K10" s="20">
        <v>0</v>
      </c>
      <c r="L10" s="20">
        <v>0</v>
      </c>
      <c r="M10" s="20">
        <v>0</v>
      </c>
      <c r="N10" s="20">
        <v>0</v>
      </c>
      <c r="O10" s="20">
        <v>0</v>
      </c>
      <c r="P10" s="20">
        <v>0</v>
      </c>
      <c r="Q10" s="20">
        <v>0</v>
      </c>
      <c r="R10" s="20">
        <v>0</v>
      </c>
      <c r="S10" s="20">
        <v>0</v>
      </c>
      <c r="T10" s="20">
        <v>0</v>
      </c>
      <c r="U10" s="20">
        <v>0</v>
      </c>
      <c r="V10" s="20">
        <v>0</v>
      </c>
      <c r="W10" s="20">
        <v>0</v>
      </c>
      <c r="X10" s="20">
        <v>0</v>
      </c>
      <c r="Y10" s="20">
        <v>0</v>
      </c>
      <c r="Z10" s="20">
        <v>0</v>
      </c>
      <c r="AA10" s="20">
        <v>0</v>
      </c>
      <c r="AB10" s="20">
        <v>0</v>
      </c>
      <c r="AC10" s="20">
        <v>0</v>
      </c>
      <c r="AD10" s="20">
        <v>0</v>
      </c>
      <c r="AE10" s="20">
        <v>0</v>
      </c>
      <c r="AF10" s="20">
        <v>0</v>
      </c>
      <c r="AG10" s="7">
        <v>0</v>
      </c>
      <c r="AH10" s="17" t="str">
        <f t="shared" si="0"/>
        <v>проверка пройдена</v>
      </c>
    </row>
    <row r="11" spans="1:34" s="3" customFormat="1" ht="30.75" customHeight="1" x14ac:dyDescent="0.3">
      <c r="A11" s="37" t="s">
        <v>686</v>
      </c>
      <c r="B11" s="37" t="s">
        <v>601</v>
      </c>
      <c r="C11" s="36" t="s">
        <v>69</v>
      </c>
      <c r="D11" s="18" t="str">
        <f>VLOOKUP(C11,'Коды программ'!$A$2:$B$578,2,FALSE)</f>
        <v>Информационные системы и программирование</v>
      </c>
      <c r="E11" s="6" t="s">
        <v>9</v>
      </c>
      <c r="F11" s="16" t="s">
        <v>719</v>
      </c>
      <c r="G11" s="19">
        <v>23</v>
      </c>
      <c r="H11" s="20">
        <v>11</v>
      </c>
      <c r="I11" s="20">
        <v>5</v>
      </c>
      <c r="J11" s="20">
        <v>8</v>
      </c>
      <c r="K11" s="20">
        <v>0</v>
      </c>
      <c r="L11" s="20">
        <v>0</v>
      </c>
      <c r="M11" s="20">
        <v>0</v>
      </c>
      <c r="N11" s="20">
        <v>7</v>
      </c>
      <c r="O11" s="20">
        <v>0</v>
      </c>
      <c r="P11" s="20">
        <v>0</v>
      </c>
      <c r="Q11" s="20">
        <v>0</v>
      </c>
      <c r="R11" s="20">
        <v>0</v>
      </c>
      <c r="S11" s="20">
        <v>0</v>
      </c>
      <c r="T11" s="20">
        <v>1</v>
      </c>
      <c r="U11" s="20">
        <v>0</v>
      </c>
      <c r="V11" s="20">
        <v>0</v>
      </c>
      <c r="W11" s="20">
        <v>0</v>
      </c>
      <c r="X11" s="20">
        <v>0</v>
      </c>
      <c r="Y11" s="20">
        <v>0</v>
      </c>
      <c r="Z11" s="20">
        <v>0</v>
      </c>
      <c r="AA11" s="20">
        <v>4</v>
      </c>
      <c r="AB11" s="20">
        <v>0</v>
      </c>
      <c r="AC11" s="20">
        <v>0</v>
      </c>
      <c r="AD11" s="20">
        <v>0</v>
      </c>
      <c r="AE11" s="20">
        <v>0</v>
      </c>
      <c r="AF11" s="20">
        <v>0</v>
      </c>
      <c r="AG11" s="7" t="s">
        <v>1354</v>
      </c>
      <c r="AH11" s="35" t="str">
        <f t="shared" si="0"/>
        <v>проверка пройдена</v>
      </c>
    </row>
    <row r="12" spans="1:34" s="3" customFormat="1" ht="30.75" customHeight="1" x14ac:dyDescent="0.3">
      <c r="A12" s="37" t="s">
        <v>686</v>
      </c>
      <c r="B12" s="37" t="s">
        <v>601</v>
      </c>
      <c r="C12" s="36" t="s">
        <v>69</v>
      </c>
      <c r="D12" s="18" t="str">
        <f>VLOOKUP(C12,'Коды программ'!$A$2:$B$578,2,FALSE)</f>
        <v>Информационные системы и программирование</v>
      </c>
      <c r="E12" s="6" t="s">
        <v>10</v>
      </c>
      <c r="F12" s="5" t="s">
        <v>720</v>
      </c>
      <c r="G12" s="20">
        <v>1</v>
      </c>
      <c r="H12" s="20">
        <v>0</v>
      </c>
      <c r="I12" s="20">
        <v>0</v>
      </c>
      <c r="J12" s="20">
        <v>0</v>
      </c>
      <c r="K12" s="20">
        <v>0</v>
      </c>
      <c r="L12" s="20">
        <v>0</v>
      </c>
      <c r="M12" s="20">
        <v>0</v>
      </c>
      <c r="N12" s="20">
        <v>0</v>
      </c>
      <c r="O12" s="20">
        <v>0</v>
      </c>
      <c r="P12" s="20">
        <v>0</v>
      </c>
      <c r="Q12" s="20">
        <v>0</v>
      </c>
      <c r="R12" s="20">
        <v>0</v>
      </c>
      <c r="S12" s="20">
        <v>0</v>
      </c>
      <c r="T12" s="20">
        <v>1</v>
      </c>
      <c r="U12" s="20">
        <v>0</v>
      </c>
      <c r="V12" s="20">
        <v>0</v>
      </c>
      <c r="W12" s="20">
        <v>0</v>
      </c>
      <c r="X12" s="20">
        <v>0</v>
      </c>
      <c r="Y12" s="20">
        <v>0</v>
      </c>
      <c r="Z12" s="20">
        <v>0</v>
      </c>
      <c r="AA12" s="20">
        <v>0</v>
      </c>
      <c r="AB12" s="20">
        <v>0</v>
      </c>
      <c r="AC12" s="20">
        <v>0</v>
      </c>
      <c r="AD12" s="20">
        <v>0</v>
      </c>
      <c r="AE12" s="20">
        <v>0</v>
      </c>
      <c r="AF12" s="20">
        <v>0</v>
      </c>
      <c r="AG12" s="7" t="s">
        <v>1354</v>
      </c>
      <c r="AH12" s="35" t="str">
        <f t="shared" si="0"/>
        <v>проверка пройдена</v>
      </c>
    </row>
    <row r="13" spans="1:34" s="3" customFormat="1" ht="30.75" customHeight="1" x14ac:dyDescent="0.3">
      <c r="A13" s="37" t="s">
        <v>686</v>
      </c>
      <c r="B13" s="37" t="s">
        <v>601</v>
      </c>
      <c r="C13" s="36" t="s">
        <v>69</v>
      </c>
      <c r="D13" s="18" t="str">
        <f>VLOOKUP(C13,'Коды программ'!$A$2:$B$578,2,FALSE)</f>
        <v>Информационные системы и программирование</v>
      </c>
      <c r="E13" s="6" t="s">
        <v>11</v>
      </c>
      <c r="F13" s="5" t="s">
        <v>721</v>
      </c>
      <c r="G13" s="20">
        <v>1</v>
      </c>
      <c r="H13" s="20">
        <v>0</v>
      </c>
      <c r="I13" s="20">
        <v>0</v>
      </c>
      <c r="J13" s="20">
        <v>0</v>
      </c>
      <c r="K13" s="20">
        <v>0</v>
      </c>
      <c r="L13" s="20">
        <v>0</v>
      </c>
      <c r="M13" s="20">
        <v>0</v>
      </c>
      <c r="N13" s="20">
        <v>0</v>
      </c>
      <c r="O13" s="20">
        <v>0</v>
      </c>
      <c r="P13" s="20">
        <v>0</v>
      </c>
      <c r="Q13" s="20">
        <v>0</v>
      </c>
      <c r="R13" s="20">
        <v>0</v>
      </c>
      <c r="S13" s="20">
        <v>0</v>
      </c>
      <c r="T13" s="20">
        <v>1</v>
      </c>
      <c r="U13" s="20">
        <v>0</v>
      </c>
      <c r="V13" s="20">
        <v>0</v>
      </c>
      <c r="W13" s="20">
        <v>0</v>
      </c>
      <c r="X13" s="20">
        <v>0</v>
      </c>
      <c r="Y13" s="20">
        <v>0</v>
      </c>
      <c r="Z13" s="20">
        <v>0</v>
      </c>
      <c r="AA13" s="20">
        <v>0</v>
      </c>
      <c r="AB13" s="20">
        <v>0</v>
      </c>
      <c r="AC13" s="20">
        <v>0</v>
      </c>
      <c r="AD13" s="20">
        <v>0</v>
      </c>
      <c r="AE13" s="20">
        <v>0</v>
      </c>
      <c r="AF13" s="20">
        <v>0</v>
      </c>
      <c r="AG13" s="7" t="s">
        <v>1354</v>
      </c>
      <c r="AH13" s="35" t="str">
        <f t="shared" si="0"/>
        <v>проверка пройдена</v>
      </c>
    </row>
    <row r="14" spans="1:34" s="3" customFormat="1" ht="30.75" customHeight="1" x14ac:dyDescent="0.3">
      <c r="A14" s="37" t="s">
        <v>686</v>
      </c>
      <c r="B14" s="37" t="s">
        <v>601</v>
      </c>
      <c r="C14" s="36" t="s">
        <v>69</v>
      </c>
      <c r="D14" s="18" t="str">
        <f>VLOOKUP(C14,'Коды программ'!$A$2:$B$578,2,FALSE)</f>
        <v>Информационные системы и программирование</v>
      </c>
      <c r="E14" s="6" t="s">
        <v>12</v>
      </c>
      <c r="F14" s="5" t="s">
        <v>14</v>
      </c>
      <c r="G14" s="20">
        <v>0</v>
      </c>
      <c r="H14" s="20">
        <v>0</v>
      </c>
      <c r="I14" s="20">
        <v>0</v>
      </c>
      <c r="J14" s="20">
        <v>0</v>
      </c>
      <c r="K14" s="20">
        <v>0</v>
      </c>
      <c r="L14" s="20">
        <v>0</v>
      </c>
      <c r="M14" s="20">
        <v>0</v>
      </c>
      <c r="N14" s="20">
        <v>0</v>
      </c>
      <c r="O14" s="20">
        <v>0</v>
      </c>
      <c r="P14" s="20">
        <v>0</v>
      </c>
      <c r="Q14" s="20">
        <v>0</v>
      </c>
      <c r="R14" s="20">
        <v>0</v>
      </c>
      <c r="S14" s="20">
        <v>0</v>
      </c>
      <c r="T14" s="20">
        <v>0</v>
      </c>
      <c r="U14" s="20">
        <v>0</v>
      </c>
      <c r="V14" s="20">
        <v>0</v>
      </c>
      <c r="W14" s="20">
        <v>0</v>
      </c>
      <c r="X14" s="20">
        <v>0</v>
      </c>
      <c r="Y14" s="20">
        <v>0</v>
      </c>
      <c r="Z14" s="20">
        <v>0</v>
      </c>
      <c r="AA14" s="20">
        <v>0</v>
      </c>
      <c r="AB14" s="20">
        <v>0</v>
      </c>
      <c r="AC14" s="20">
        <v>0</v>
      </c>
      <c r="AD14" s="20">
        <v>0</v>
      </c>
      <c r="AE14" s="20">
        <v>0</v>
      </c>
      <c r="AF14" s="20">
        <v>0</v>
      </c>
      <c r="AG14" s="7">
        <v>0</v>
      </c>
      <c r="AH14" s="35" t="str">
        <f t="shared" si="0"/>
        <v>проверка пройдена</v>
      </c>
    </row>
    <row r="15" spans="1:34" s="3" customFormat="1" ht="30.75" customHeight="1" x14ac:dyDescent="0.3">
      <c r="A15" s="37" t="s">
        <v>686</v>
      </c>
      <c r="B15" s="37" t="s">
        <v>601</v>
      </c>
      <c r="C15" s="36" t="s">
        <v>69</v>
      </c>
      <c r="D15" s="18" t="str">
        <f>VLOOKUP(C15,'Коды программ'!$A$2:$B$578,2,FALSE)</f>
        <v>Информационные системы и программирование</v>
      </c>
      <c r="E15" s="6" t="s">
        <v>13</v>
      </c>
      <c r="F15" s="5" t="s">
        <v>17</v>
      </c>
      <c r="G15" s="20">
        <v>0</v>
      </c>
      <c r="H15" s="20">
        <v>0</v>
      </c>
      <c r="I15" s="20">
        <v>0</v>
      </c>
      <c r="J15" s="20">
        <v>0</v>
      </c>
      <c r="K15" s="20">
        <v>0</v>
      </c>
      <c r="L15" s="20">
        <v>0</v>
      </c>
      <c r="M15" s="20">
        <v>0</v>
      </c>
      <c r="N15" s="20">
        <v>0</v>
      </c>
      <c r="O15" s="20">
        <v>0</v>
      </c>
      <c r="P15" s="20">
        <v>0</v>
      </c>
      <c r="Q15" s="20">
        <v>0</v>
      </c>
      <c r="R15" s="20">
        <v>0</v>
      </c>
      <c r="S15" s="20">
        <v>0</v>
      </c>
      <c r="T15" s="20">
        <v>0</v>
      </c>
      <c r="U15" s="20">
        <v>0</v>
      </c>
      <c r="V15" s="20">
        <v>0</v>
      </c>
      <c r="W15" s="20">
        <v>0</v>
      </c>
      <c r="X15" s="20">
        <v>0</v>
      </c>
      <c r="Y15" s="20">
        <v>0</v>
      </c>
      <c r="Z15" s="20">
        <v>0</v>
      </c>
      <c r="AA15" s="20">
        <v>0</v>
      </c>
      <c r="AB15" s="20">
        <v>0</v>
      </c>
      <c r="AC15" s="20">
        <v>0</v>
      </c>
      <c r="AD15" s="20">
        <v>0</v>
      </c>
      <c r="AE15" s="20">
        <v>0</v>
      </c>
      <c r="AF15" s="20">
        <v>0</v>
      </c>
      <c r="AG15" s="7">
        <v>0</v>
      </c>
      <c r="AH15" s="35" t="str">
        <f t="shared" si="0"/>
        <v>проверка пройдена</v>
      </c>
    </row>
    <row r="16" spans="1:34" s="3" customFormat="1" ht="30.75" customHeight="1" x14ac:dyDescent="0.3">
      <c r="A16" s="37" t="s">
        <v>686</v>
      </c>
      <c r="B16" s="37" t="s">
        <v>601</v>
      </c>
      <c r="C16" s="36" t="s">
        <v>88</v>
      </c>
      <c r="D16" s="18" t="str">
        <f>VLOOKUP(C16,'Коды программ'!$A$2:$B$578,2,FALSE)</f>
        <v>Радиоаппаратостроение</v>
      </c>
      <c r="E16" s="6" t="s">
        <v>9</v>
      </c>
      <c r="F16" s="16" t="s">
        <v>719</v>
      </c>
      <c r="G16" s="19">
        <v>18</v>
      </c>
      <c r="H16" s="20">
        <v>11</v>
      </c>
      <c r="I16" s="20">
        <v>4</v>
      </c>
      <c r="J16" s="20">
        <v>9</v>
      </c>
      <c r="K16" s="20">
        <v>0</v>
      </c>
      <c r="L16" s="20">
        <v>0</v>
      </c>
      <c r="M16" s="20">
        <v>0</v>
      </c>
      <c r="N16" s="20">
        <v>5</v>
      </c>
      <c r="O16" s="20">
        <v>0</v>
      </c>
      <c r="P16" s="20">
        <v>0</v>
      </c>
      <c r="Q16" s="20">
        <v>0</v>
      </c>
      <c r="R16" s="20">
        <v>0</v>
      </c>
      <c r="S16" s="20">
        <v>0</v>
      </c>
      <c r="T16" s="20">
        <v>0</v>
      </c>
      <c r="U16" s="20">
        <v>0</v>
      </c>
      <c r="V16" s="20">
        <v>0</v>
      </c>
      <c r="W16" s="20">
        <v>0</v>
      </c>
      <c r="X16" s="20">
        <v>0</v>
      </c>
      <c r="Y16" s="20">
        <v>0</v>
      </c>
      <c r="Z16" s="20">
        <v>0</v>
      </c>
      <c r="AA16" s="20">
        <v>2</v>
      </c>
      <c r="AB16" s="20">
        <v>0</v>
      </c>
      <c r="AC16" s="20">
        <v>0</v>
      </c>
      <c r="AD16" s="20">
        <v>0</v>
      </c>
      <c r="AE16" s="20">
        <v>0</v>
      </c>
      <c r="AF16" s="20">
        <v>0</v>
      </c>
      <c r="AG16" s="7" t="s">
        <v>1354</v>
      </c>
      <c r="AH16" s="35" t="str">
        <f t="shared" si="0"/>
        <v>проверка пройдена</v>
      </c>
    </row>
    <row r="17" spans="1:34" s="3" customFormat="1" ht="30.75" customHeight="1" x14ac:dyDescent="0.3">
      <c r="A17" s="37" t="s">
        <v>686</v>
      </c>
      <c r="B17" s="37" t="s">
        <v>601</v>
      </c>
      <c r="C17" s="36" t="s">
        <v>88</v>
      </c>
      <c r="D17" s="18" t="str">
        <f>VLOOKUP(C17,'Коды программ'!$A$2:$B$578,2,FALSE)</f>
        <v>Радиоаппаратостроение</v>
      </c>
      <c r="E17" s="6" t="s">
        <v>10</v>
      </c>
      <c r="F17" s="5" t="s">
        <v>720</v>
      </c>
      <c r="G17" s="20">
        <v>0</v>
      </c>
      <c r="H17" s="20">
        <v>0</v>
      </c>
      <c r="I17" s="20">
        <v>0</v>
      </c>
      <c r="J17" s="20">
        <v>0</v>
      </c>
      <c r="K17" s="20">
        <v>0</v>
      </c>
      <c r="L17" s="20">
        <v>0</v>
      </c>
      <c r="M17" s="20">
        <v>0</v>
      </c>
      <c r="N17" s="20">
        <v>0</v>
      </c>
      <c r="O17" s="20">
        <v>0</v>
      </c>
      <c r="P17" s="20">
        <v>0</v>
      </c>
      <c r="Q17" s="20">
        <v>0</v>
      </c>
      <c r="R17" s="20">
        <v>0</v>
      </c>
      <c r="S17" s="20">
        <v>0</v>
      </c>
      <c r="T17" s="20">
        <v>0</v>
      </c>
      <c r="U17" s="20">
        <v>0</v>
      </c>
      <c r="V17" s="20">
        <v>0</v>
      </c>
      <c r="W17" s="20">
        <v>0</v>
      </c>
      <c r="X17" s="20">
        <v>0</v>
      </c>
      <c r="Y17" s="20">
        <v>0</v>
      </c>
      <c r="Z17" s="20">
        <v>0</v>
      </c>
      <c r="AA17" s="20">
        <v>0</v>
      </c>
      <c r="AB17" s="20">
        <v>0</v>
      </c>
      <c r="AC17" s="20">
        <v>0</v>
      </c>
      <c r="AD17" s="20">
        <v>0</v>
      </c>
      <c r="AE17" s="20">
        <v>0</v>
      </c>
      <c r="AF17" s="20">
        <v>0</v>
      </c>
      <c r="AG17" s="7">
        <v>0</v>
      </c>
      <c r="AH17" s="35" t="str">
        <f t="shared" si="0"/>
        <v>проверка пройдена</v>
      </c>
    </row>
    <row r="18" spans="1:34" s="3" customFormat="1" ht="30.75" customHeight="1" x14ac:dyDescent="0.3">
      <c r="A18" s="37" t="s">
        <v>686</v>
      </c>
      <c r="B18" s="37" t="s">
        <v>601</v>
      </c>
      <c r="C18" s="36" t="s">
        <v>88</v>
      </c>
      <c r="D18" s="18" t="str">
        <f>VLOOKUP(C18,'Коды программ'!$A$2:$B$578,2,FALSE)</f>
        <v>Радиоаппаратостроение</v>
      </c>
      <c r="E18" s="6" t="s">
        <v>11</v>
      </c>
      <c r="F18" s="5" t="s">
        <v>721</v>
      </c>
      <c r="G18" s="20">
        <v>0</v>
      </c>
      <c r="H18" s="20">
        <v>0</v>
      </c>
      <c r="I18" s="20">
        <v>0</v>
      </c>
      <c r="J18" s="20">
        <v>0</v>
      </c>
      <c r="K18" s="20">
        <v>0</v>
      </c>
      <c r="L18" s="20">
        <v>0</v>
      </c>
      <c r="M18" s="20">
        <v>0</v>
      </c>
      <c r="N18" s="20">
        <v>0</v>
      </c>
      <c r="O18" s="20">
        <v>0</v>
      </c>
      <c r="P18" s="20">
        <v>0</v>
      </c>
      <c r="Q18" s="20">
        <v>0</v>
      </c>
      <c r="R18" s="20">
        <v>0</v>
      </c>
      <c r="S18" s="20">
        <v>0</v>
      </c>
      <c r="T18" s="20">
        <v>0</v>
      </c>
      <c r="U18" s="20">
        <v>0</v>
      </c>
      <c r="V18" s="20">
        <v>0</v>
      </c>
      <c r="W18" s="20">
        <v>0</v>
      </c>
      <c r="X18" s="20">
        <v>0</v>
      </c>
      <c r="Y18" s="20">
        <v>0</v>
      </c>
      <c r="Z18" s="20">
        <v>0</v>
      </c>
      <c r="AA18" s="20">
        <v>0</v>
      </c>
      <c r="AB18" s="20">
        <v>0</v>
      </c>
      <c r="AC18" s="20">
        <v>0</v>
      </c>
      <c r="AD18" s="20">
        <v>0</v>
      </c>
      <c r="AE18" s="20">
        <v>0</v>
      </c>
      <c r="AF18" s="20">
        <v>0</v>
      </c>
      <c r="AG18" s="7">
        <v>0</v>
      </c>
      <c r="AH18" s="35" t="str">
        <f t="shared" si="0"/>
        <v>проверка пройдена</v>
      </c>
    </row>
    <row r="19" spans="1:34" s="3" customFormat="1" ht="30.75" customHeight="1" x14ac:dyDescent="0.3">
      <c r="A19" s="37" t="s">
        <v>686</v>
      </c>
      <c r="B19" s="37" t="s">
        <v>601</v>
      </c>
      <c r="C19" s="36" t="s">
        <v>88</v>
      </c>
      <c r="D19" s="18" t="str">
        <f>VLOOKUP(C19,'Коды программ'!$A$2:$B$578,2,FALSE)</f>
        <v>Радиоаппаратостроение</v>
      </c>
      <c r="E19" s="6" t="s">
        <v>12</v>
      </c>
      <c r="F19" s="5" t="s">
        <v>14</v>
      </c>
      <c r="G19" s="20">
        <v>0</v>
      </c>
      <c r="H19" s="20">
        <v>0</v>
      </c>
      <c r="I19" s="20">
        <v>0</v>
      </c>
      <c r="J19" s="20">
        <v>0</v>
      </c>
      <c r="K19" s="20">
        <v>0</v>
      </c>
      <c r="L19" s="20">
        <v>0</v>
      </c>
      <c r="M19" s="20">
        <v>0</v>
      </c>
      <c r="N19" s="20">
        <v>0</v>
      </c>
      <c r="O19" s="20">
        <v>0</v>
      </c>
      <c r="P19" s="20">
        <v>0</v>
      </c>
      <c r="Q19" s="20">
        <v>0</v>
      </c>
      <c r="R19" s="20">
        <v>0</v>
      </c>
      <c r="S19" s="20">
        <v>0</v>
      </c>
      <c r="T19" s="20">
        <v>0</v>
      </c>
      <c r="U19" s="20">
        <v>0</v>
      </c>
      <c r="V19" s="20">
        <v>0</v>
      </c>
      <c r="W19" s="20">
        <v>0</v>
      </c>
      <c r="X19" s="20">
        <v>0</v>
      </c>
      <c r="Y19" s="20">
        <v>0</v>
      </c>
      <c r="Z19" s="20">
        <v>0</v>
      </c>
      <c r="AA19" s="20">
        <v>0</v>
      </c>
      <c r="AB19" s="20">
        <v>0</v>
      </c>
      <c r="AC19" s="20">
        <v>0</v>
      </c>
      <c r="AD19" s="20">
        <v>0</v>
      </c>
      <c r="AE19" s="20">
        <v>0</v>
      </c>
      <c r="AF19" s="20">
        <v>0</v>
      </c>
      <c r="AG19" s="7">
        <v>0</v>
      </c>
      <c r="AH19" s="35" t="str">
        <f t="shared" si="0"/>
        <v>проверка пройдена</v>
      </c>
    </row>
    <row r="20" spans="1:34" s="3" customFormat="1" ht="30.75" customHeight="1" x14ac:dyDescent="0.3">
      <c r="A20" s="37" t="s">
        <v>686</v>
      </c>
      <c r="B20" s="37" t="s">
        <v>601</v>
      </c>
      <c r="C20" s="36" t="s">
        <v>88</v>
      </c>
      <c r="D20" s="18" t="str">
        <f>VLOOKUP(C20,'Коды программ'!$A$2:$B$578,2,FALSE)</f>
        <v>Радиоаппаратостроение</v>
      </c>
      <c r="E20" s="6" t="s">
        <v>13</v>
      </c>
      <c r="F20" s="5" t="s">
        <v>17</v>
      </c>
      <c r="G20" s="20">
        <v>0</v>
      </c>
      <c r="H20" s="20">
        <v>0</v>
      </c>
      <c r="I20" s="20">
        <v>0</v>
      </c>
      <c r="J20" s="20">
        <v>0</v>
      </c>
      <c r="K20" s="20">
        <v>0</v>
      </c>
      <c r="L20" s="20">
        <v>0</v>
      </c>
      <c r="M20" s="20">
        <v>0</v>
      </c>
      <c r="N20" s="20">
        <v>0</v>
      </c>
      <c r="O20" s="20">
        <v>0</v>
      </c>
      <c r="P20" s="20">
        <v>0</v>
      </c>
      <c r="Q20" s="20">
        <v>0</v>
      </c>
      <c r="R20" s="20">
        <v>0</v>
      </c>
      <c r="S20" s="20">
        <v>0</v>
      </c>
      <c r="T20" s="20">
        <v>0</v>
      </c>
      <c r="U20" s="20">
        <v>0</v>
      </c>
      <c r="V20" s="20">
        <v>0</v>
      </c>
      <c r="W20" s="20">
        <v>0</v>
      </c>
      <c r="X20" s="20">
        <v>0</v>
      </c>
      <c r="Y20" s="20">
        <v>0</v>
      </c>
      <c r="Z20" s="20">
        <v>0</v>
      </c>
      <c r="AA20" s="20">
        <v>0</v>
      </c>
      <c r="AB20" s="20">
        <v>0</v>
      </c>
      <c r="AC20" s="20">
        <v>0</v>
      </c>
      <c r="AD20" s="20">
        <v>0</v>
      </c>
      <c r="AE20" s="20">
        <v>0</v>
      </c>
      <c r="AF20" s="20">
        <v>0</v>
      </c>
      <c r="AG20" s="7">
        <v>0</v>
      </c>
      <c r="AH20" s="35" t="str">
        <f t="shared" si="0"/>
        <v>проверка пройдена</v>
      </c>
    </row>
    <row r="21" spans="1:34" s="3" customFormat="1" ht="30.75" customHeight="1" x14ac:dyDescent="0.3">
      <c r="A21" s="37" t="s">
        <v>686</v>
      </c>
      <c r="B21" s="37" t="s">
        <v>601</v>
      </c>
      <c r="C21" s="36" t="s">
        <v>155</v>
      </c>
      <c r="D21" s="18" t="str">
        <f>VLOOKUP(C21,'Коды программ'!$A$2:$B$578,2,FALSE)</f>
        <v>Сварщик (ручной и частично механизированной сварки (наплавки)</v>
      </c>
      <c r="E21" s="6" t="s">
        <v>9</v>
      </c>
      <c r="F21" s="16" t="s">
        <v>719</v>
      </c>
      <c r="G21" s="19">
        <v>21</v>
      </c>
      <c r="H21" s="20">
        <v>7</v>
      </c>
      <c r="I21" s="20">
        <v>2</v>
      </c>
      <c r="J21" s="20">
        <v>3</v>
      </c>
      <c r="K21" s="20">
        <v>0</v>
      </c>
      <c r="L21" s="20">
        <v>0</v>
      </c>
      <c r="M21" s="20">
        <v>0</v>
      </c>
      <c r="N21" s="20">
        <v>7</v>
      </c>
      <c r="O21" s="20">
        <v>0</v>
      </c>
      <c r="P21" s="20">
        <v>0</v>
      </c>
      <c r="Q21" s="20">
        <v>0</v>
      </c>
      <c r="R21" s="20">
        <v>0</v>
      </c>
      <c r="S21" s="20">
        <v>0</v>
      </c>
      <c r="T21" s="20">
        <v>0</v>
      </c>
      <c r="U21" s="20">
        <v>0</v>
      </c>
      <c r="V21" s="20">
        <v>0</v>
      </c>
      <c r="W21" s="20">
        <v>0</v>
      </c>
      <c r="X21" s="20">
        <v>0</v>
      </c>
      <c r="Y21" s="20">
        <v>0</v>
      </c>
      <c r="Z21" s="20">
        <v>0</v>
      </c>
      <c r="AA21" s="20">
        <v>7</v>
      </c>
      <c r="AB21" s="20">
        <v>0</v>
      </c>
      <c r="AC21" s="20">
        <v>0</v>
      </c>
      <c r="AD21" s="20">
        <v>0</v>
      </c>
      <c r="AE21" s="20">
        <v>0</v>
      </c>
      <c r="AF21" s="20">
        <v>0</v>
      </c>
      <c r="AG21" s="7" t="s">
        <v>1354</v>
      </c>
      <c r="AH21" s="35" t="str">
        <f t="shared" si="0"/>
        <v>проверка пройдена</v>
      </c>
    </row>
    <row r="22" spans="1:34" s="3" customFormat="1" ht="30.75" customHeight="1" x14ac:dyDescent="0.3">
      <c r="A22" s="37" t="s">
        <v>686</v>
      </c>
      <c r="B22" s="37" t="s">
        <v>601</v>
      </c>
      <c r="C22" s="36" t="s">
        <v>155</v>
      </c>
      <c r="D22" s="18" t="str">
        <f>VLOOKUP(C22,'Коды программ'!$A$2:$B$578,2,FALSE)</f>
        <v>Сварщик (ручной и частично механизированной сварки (наплавки)</v>
      </c>
      <c r="E22" s="6" t="s">
        <v>10</v>
      </c>
      <c r="F22" s="5" t="s">
        <v>720</v>
      </c>
      <c r="G22" s="20">
        <v>0</v>
      </c>
      <c r="H22" s="20">
        <v>0</v>
      </c>
      <c r="I22" s="20">
        <v>0</v>
      </c>
      <c r="J22" s="20">
        <v>0</v>
      </c>
      <c r="K22" s="20">
        <v>0</v>
      </c>
      <c r="L22" s="20">
        <v>0</v>
      </c>
      <c r="M22" s="20">
        <v>0</v>
      </c>
      <c r="N22" s="20">
        <v>0</v>
      </c>
      <c r="O22" s="20">
        <v>0</v>
      </c>
      <c r="P22" s="20">
        <v>0</v>
      </c>
      <c r="Q22" s="20">
        <v>0</v>
      </c>
      <c r="R22" s="20">
        <v>0</v>
      </c>
      <c r="S22" s="20">
        <v>0</v>
      </c>
      <c r="T22" s="20">
        <v>0</v>
      </c>
      <c r="U22" s="20">
        <v>0</v>
      </c>
      <c r="V22" s="20">
        <v>0</v>
      </c>
      <c r="W22" s="20">
        <v>0</v>
      </c>
      <c r="X22" s="20">
        <v>0</v>
      </c>
      <c r="Y22" s="20">
        <v>0</v>
      </c>
      <c r="Z22" s="20">
        <v>0</v>
      </c>
      <c r="AA22" s="20">
        <v>0</v>
      </c>
      <c r="AB22" s="20">
        <v>0</v>
      </c>
      <c r="AC22" s="20">
        <v>0</v>
      </c>
      <c r="AD22" s="20">
        <v>0</v>
      </c>
      <c r="AE22" s="20">
        <v>0</v>
      </c>
      <c r="AF22" s="20">
        <v>0</v>
      </c>
      <c r="AG22" s="7">
        <v>0</v>
      </c>
      <c r="AH22" s="35" t="str">
        <f t="shared" si="0"/>
        <v>проверка пройдена</v>
      </c>
    </row>
    <row r="23" spans="1:34" s="3" customFormat="1" ht="30.75" customHeight="1" x14ac:dyDescent="0.3">
      <c r="A23" s="37" t="s">
        <v>686</v>
      </c>
      <c r="B23" s="37" t="s">
        <v>601</v>
      </c>
      <c r="C23" s="36" t="s">
        <v>155</v>
      </c>
      <c r="D23" s="18" t="str">
        <f>VLOOKUP(C23,'Коды программ'!$A$2:$B$578,2,FALSE)</f>
        <v>Сварщик (ручной и частично механизированной сварки (наплавки)</v>
      </c>
      <c r="E23" s="6" t="s">
        <v>11</v>
      </c>
      <c r="F23" s="5" t="s">
        <v>721</v>
      </c>
      <c r="G23" s="20">
        <v>0</v>
      </c>
      <c r="H23" s="20">
        <v>0</v>
      </c>
      <c r="I23" s="20">
        <v>0</v>
      </c>
      <c r="J23" s="20">
        <v>0</v>
      </c>
      <c r="K23" s="20">
        <v>0</v>
      </c>
      <c r="L23" s="20">
        <v>0</v>
      </c>
      <c r="M23" s="20">
        <v>0</v>
      </c>
      <c r="N23" s="20">
        <v>0</v>
      </c>
      <c r="O23" s="20">
        <v>0</v>
      </c>
      <c r="P23" s="20">
        <v>0</v>
      </c>
      <c r="Q23" s="20">
        <v>0</v>
      </c>
      <c r="R23" s="20">
        <v>0</v>
      </c>
      <c r="S23" s="20">
        <v>0</v>
      </c>
      <c r="T23" s="20">
        <v>0</v>
      </c>
      <c r="U23" s="20">
        <v>0</v>
      </c>
      <c r="V23" s="20">
        <v>0</v>
      </c>
      <c r="W23" s="20">
        <v>0</v>
      </c>
      <c r="X23" s="20">
        <v>0</v>
      </c>
      <c r="Y23" s="20">
        <v>0</v>
      </c>
      <c r="Z23" s="20">
        <v>0</v>
      </c>
      <c r="AA23" s="20">
        <v>0</v>
      </c>
      <c r="AB23" s="20">
        <v>0</v>
      </c>
      <c r="AC23" s="20">
        <v>0</v>
      </c>
      <c r="AD23" s="20">
        <v>0</v>
      </c>
      <c r="AE23" s="20">
        <v>0</v>
      </c>
      <c r="AF23" s="20">
        <v>0</v>
      </c>
      <c r="AG23" s="7">
        <v>0</v>
      </c>
      <c r="AH23" s="35" t="str">
        <f t="shared" si="0"/>
        <v>проверка пройдена</v>
      </c>
    </row>
    <row r="24" spans="1:34" s="3" customFormat="1" ht="30.75" customHeight="1" x14ac:dyDescent="0.3">
      <c r="A24" s="37" t="s">
        <v>686</v>
      </c>
      <c r="B24" s="37" t="s">
        <v>601</v>
      </c>
      <c r="C24" s="36" t="s">
        <v>155</v>
      </c>
      <c r="D24" s="18" t="str">
        <f>VLOOKUP(C24,'Коды программ'!$A$2:$B$578,2,FALSE)</f>
        <v>Сварщик (ручной и частично механизированной сварки (наплавки)</v>
      </c>
      <c r="E24" s="6" t="s">
        <v>12</v>
      </c>
      <c r="F24" s="5" t="s">
        <v>14</v>
      </c>
      <c r="G24" s="20">
        <v>0</v>
      </c>
      <c r="H24" s="20">
        <v>0</v>
      </c>
      <c r="I24" s="20">
        <v>0</v>
      </c>
      <c r="J24" s="20">
        <v>0</v>
      </c>
      <c r="K24" s="20">
        <v>0</v>
      </c>
      <c r="L24" s="20">
        <v>0</v>
      </c>
      <c r="M24" s="20">
        <v>0</v>
      </c>
      <c r="N24" s="20">
        <v>0</v>
      </c>
      <c r="O24" s="20">
        <v>0</v>
      </c>
      <c r="P24" s="20">
        <v>0</v>
      </c>
      <c r="Q24" s="20">
        <v>0</v>
      </c>
      <c r="R24" s="20">
        <v>0</v>
      </c>
      <c r="S24" s="20">
        <v>0</v>
      </c>
      <c r="T24" s="20">
        <v>0</v>
      </c>
      <c r="U24" s="20">
        <v>0</v>
      </c>
      <c r="V24" s="20">
        <v>0</v>
      </c>
      <c r="W24" s="20">
        <v>0</v>
      </c>
      <c r="X24" s="20">
        <v>0</v>
      </c>
      <c r="Y24" s="20">
        <v>0</v>
      </c>
      <c r="Z24" s="20">
        <v>0</v>
      </c>
      <c r="AA24" s="20">
        <v>0</v>
      </c>
      <c r="AB24" s="20">
        <v>0</v>
      </c>
      <c r="AC24" s="20">
        <v>0</v>
      </c>
      <c r="AD24" s="20">
        <v>0</v>
      </c>
      <c r="AE24" s="20">
        <v>0</v>
      </c>
      <c r="AF24" s="20">
        <v>0</v>
      </c>
      <c r="AG24" s="7">
        <v>0</v>
      </c>
      <c r="AH24" s="35" t="str">
        <f t="shared" si="0"/>
        <v>проверка пройдена</v>
      </c>
    </row>
    <row r="25" spans="1:34" s="3" customFormat="1" ht="30.75" customHeight="1" x14ac:dyDescent="0.3">
      <c r="A25" s="37" t="s">
        <v>686</v>
      </c>
      <c r="B25" s="37" t="s">
        <v>601</v>
      </c>
      <c r="C25" s="36" t="s">
        <v>155</v>
      </c>
      <c r="D25" s="18" t="str">
        <f>VLOOKUP(C25,'Коды программ'!$A$2:$B$578,2,FALSE)</f>
        <v>Сварщик (ручной и частично механизированной сварки (наплавки)</v>
      </c>
      <c r="E25" s="6" t="s">
        <v>13</v>
      </c>
      <c r="F25" s="5" t="s">
        <v>17</v>
      </c>
      <c r="G25" s="20">
        <v>0</v>
      </c>
      <c r="H25" s="20">
        <v>0</v>
      </c>
      <c r="I25" s="20">
        <v>0</v>
      </c>
      <c r="J25" s="20">
        <v>0</v>
      </c>
      <c r="K25" s="20">
        <v>0</v>
      </c>
      <c r="L25" s="20">
        <v>0</v>
      </c>
      <c r="M25" s="20">
        <v>0</v>
      </c>
      <c r="N25" s="20">
        <v>0</v>
      </c>
      <c r="O25" s="20">
        <v>0</v>
      </c>
      <c r="P25" s="20">
        <v>0</v>
      </c>
      <c r="Q25" s="20">
        <v>0</v>
      </c>
      <c r="R25" s="20">
        <v>0</v>
      </c>
      <c r="S25" s="20">
        <v>0</v>
      </c>
      <c r="T25" s="20">
        <v>0</v>
      </c>
      <c r="U25" s="20">
        <v>0</v>
      </c>
      <c r="V25" s="20">
        <v>0</v>
      </c>
      <c r="W25" s="20">
        <v>0</v>
      </c>
      <c r="X25" s="20">
        <v>0</v>
      </c>
      <c r="Y25" s="20">
        <v>0</v>
      </c>
      <c r="Z25" s="20">
        <v>0</v>
      </c>
      <c r="AA25" s="20">
        <v>0</v>
      </c>
      <c r="AB25" s="20">
        <v>0</v>
      </c>
      <c r="AC25" s="20">
        <v>0</v>
      </c>
      <c r="AD25" s="20">
        <v>0</v>
      </c>
      <c r="AE25" s="20">
        <v>0</v>
      </c>
      <c r="AF25" s="20">
        <v>0</v>
      </c>
      <c r="AG25" s="7">
        <v>0</v>
      </c>
      <c r="AH25" s="35" t="str">
        <f t="shared" si="0"/>
        <v>проверка пройдена</v>
      </c>
    </row>
    <row r="26" spans="1:34" s="3" customFormat="1" ht="30.75" customHeight="1" x14ac:dyDescent="0.3">
      <c r="A26" s="37" t="s">
        <v>686</v>
      </c>
      <c r="B26" s="37" t="s">
        <v>601</v>
      </c>
      <c r="C26" s="36" t="s">
        <v>182</v>
      </c>
      <c r="D26" s="18" t="str">
        <f>VLOOKUP(C26,'Коды программ'!$A$2:$B$578,2,FALSE)</f>
        <v>Оператор станков с программным управлением</v>
      </c>
      <c r="E26" s="6" t="s">
        <v>9</v>
      </c>
      <c r="F26" s="16" t="s">
        <v>719</v>
      </c>
      <c r="G26" s="19">
        <v>19</v>
      </c>
      <c r="H26" s="20">
        <v>10</v>
      </c>
      <c r="I26" s="20">
        <v>4</v>
      </c>
      <c r="J26" s="20">
        <v>6</v>
      </c>
      <c r="K26" s="20">
        <v>0</v>
      </c>
      <c r="L26" s="20">
        <v>0</v>
      </c>
      <c r="M26" s="20">
        <v>0</v>
      </c>
      <c r="N26" s="20">
        <v>5</v>
      </c>
      <c r="O26" s="20">
        <v>0</v>
      </c>
      <c r="P26" s="20">
        <v>0</v>
      </c>
      <c r="Q26" s="20">
        <v>0</v>
      </c>
      <c r="R26" s="20">
        <v>0</v>
      </c>
      <c r="S26" s="20">
        <v>0</v>
      </c>
      <c r="T26" s="20">
        <v>0</v>
      </c>
      <c r="U26" s="20">
        <v>0</v>
      </c>
      <c r="V26" s="20">
        <v>0</v>
      </c>
      <c r="W26" s="20">
        <v>0</v>
      </c>
      <c r="X26" s="20">
        <v>0</v>
      </c>
      <c r="Y26" s="20">
        <v>0</v>
      </c>
      <c r="Z26" s="20">
        <v>0</v>
      </c>
      <c r="AA26" s="20">
        <v>4</v>
      </c>
      <c r="AB26" s="20">
        <v>0</v>
      </c>
      <c r="AC26" s="20">
        <v>0</v>
      </c>
      <c r="AD26" s="20">
        <v>0</v>
      </c>
      <c r="AE26" s="20">
        <v>0</v>
      </c>
      <c r="AF26" s="20">
        <v>0</v>
      </c>
      <c r="AG26" s="7" t="s">
        <v>1354</v>
      </c>
      <c r="AH26" s="35" t="str">
        <f t="shared" si="0"/>
        <v>проверка пройдена</v>
      </c>
    </row>
    <row r="27" spans="1:34" s="3" customFormat="1" ht="30.75" customHeight="1" x14ac:dyDescent="0.3">
      <c r="A27" s="37" t="s">
        <v>686</v>
      </c>
      <c r="B27" s="37" t="s">
        <v>601</v>
      </c>
      <c r="C27" s="36" t="s">
        <v>182</v>
      </c>
      <c r="D27" s="18" t="str">
        <f>VLOOKUP(C27,'Коды программ'!$A$2:$B$578,2,FALSE)</f>
        <v>Оператор станков с программным управлением</v>
      </c>
      <c r="E27" s="6" t="s">
        <v>10</v>
      </c>
      <c r="F27" s="5" t="s">
        <v>720</v>
      </c>
      <c r="G27" s="20">
        <v>0</v>
      </c>
      <c r="H27" s="20">
        <v>0</v>
      </c>
      <c r="I27" s="20">
        <v>0</v>
      </c>
      <c r="J27" s="20">
        <v>0</v>
      </c>
      <c r="K27" s="20">
        <v>0</v>
      </c>
      <c r="L27" s="20">
        <v>0</v>
      </c>
      <c r="M27" s="20">
        <v>0</v>
      </c>
      <c r="N27" s="20">
        <v>0</v>
      </c>
      <c r="O27" s="20">
        <v>0</v>
      </c>
      <c r="P27" s="20">
        <v>0</v>
      </c>
      <c r="Q27" s="20">
        <v>0</v>
      </c>
      <c r="R27" s="20">
        <v>0</v>
      </c>
      <c r="S27" s="20">
        <v>0</v>
      </c>
      <c r="T27" s="20">
        <v>0</v>
      </c>
      <c r="U27" s="20">
        <v>0</v>
      </c>
      <c r="V27" s="20">
        <v>0</v>
      </c>
      <c r="W27" s="20">
        <v>0</v>
      </c>
      <c r="X27" s="20">
        <v>0</v>
      </c>
      <c r="Y27" s="20">
        <v>0</v>
      </c>
      <c r="Z27" s="20">
        <v>0</v>
      </c>
      <c r="AA27" s="20">
        <v>0</v>
      </c>
      <c r="AB27" s="20">
        <v>0</v>
      </c>
      <c r="AC27" s="20">
        <v>0</v>
      </c>
      <c r="AD27" s="20">
        <v>0</v>
      </c>
      <c r="AE27" s="20">
        <v>0</v>
      </c>
      <c r="AF27" s="20">
        <v>0</v>
      </c>
      <c r="AG27" s="7">
        <v>0</v>
      </c>
      <c r="AH27" s="35" t="str">
        <f t="shared" si="0"/>
        <v>проверка пройдена</v>
      </c>
    </row>
    <row r="28" spans="1:34" s="3" customFormat="1" ht="30.75" customHeight="1" x14ac:dyDescent="0.3">
      <c r="A28" s="37" t="s">
        <v>686</v>
      </c>
      <c r="B28" s="37" t="s">
        <v>601</v>
      </c>
      <c r="C28" s="36" t="s">
        <v>182</v>
      </c>
      <c r="D28" s="18" t="str">
        <f>VLOOKUP(C28,'Коды программ'!$A$2:$B$578,2,FALSE)</f>
        <v>Оператор станков с программным управлением</v>
      </c>
      <c r="E28" s="6" t="s">
        <v>11</v>
      </c>
      <c r="F28" s="5" t="s">
        <v>721</v>
      </c>
      <c r="G28" s="20">
        <v>0</v>
      </c>
      <c r="H28" s="20">
        <v>0</v>
      </c>
      <c r="I28" s="20">
        <v>0</v>
      </c>
      <c r="J28" s="20">
        <v>0</v>
      </c>
      <c r="K28" s="20">
        <v>0</v>
      </c>
      <c r="L28" s="20">
        <v>0</v>
      </c>
      <c r="M28" s="20">
        <v>0</v>
      </c>
      <c r="N28" s="20">
        <v>0</v>
      </c>
      <c r="O28" s="20">
        <v>0</v>
      </c>
      <c r="P28" s="20">
        <v>0</v>
      </c>
      <c r="Q28" s="20">
        <v>0</v>
      </c>
      <c r="R28" s="20">
        <v>0</v>
      </c>
      <c r="S28" s="20">
        <v>0</v>
      </c>
      <c r="T28" s="20">
        <v>0</v>
      </c>
      <c r="U28" s="20">
        <v>0</v>
      </c>
      <c r="V28" s="20">
        <v>0</v>
      </c>
      <c r="W28" s="20">
        <v>0</v>
      </c>
      <c r="X28" s="20">
        <v>0</v>
      </c>
      <c r="Y28" s="20">
        <v>0</v>
      </c>
      <c r="Z28" s="20">
        <v>0</v>
      </c>
      <c r="AA28" s="20">
        <v>0</v>
      </c>
      <c r="AB28" s="20">
        <v>0</v>
      </c>
      <c r="AC28" s="20">
        <v>0</v>
      </c>
      <c r="AD28" s="20">
        <v>0</v>
      </c>
      <c r="AE28" s="20">
        <v>0</v>
      </c>
      <c r="AF28" s="20">
        <v>0</v>
      </c>
      <c r="AG28" s="7">
        <v>0</v>
      </c>
      <c r="AH28" s="35" t="str">
        <f t="shared" si="0"/>
        <v>проверка пройдена</v>
      </c>
    </row>
    <row r="29" spans="1:34" s="3" customFormat="1" ht="30.75" customHeight="1" x14ac:dyDescent="0.3">
      <c r="A29" s="37" t="s">
        <v>686</v>
      </c>
      <c r="B29" s="37" t="s">
        <v>601</v>
      </c>
      <c r="C29" s="36" t="s">
        <v>182</v>
      </c>
      <c r="D29" s="18" t="str">
        <f>VLOOKUP(C29,'Коды программ'!$A$2:$B$578,2,FALSE)</f>
        <v>Оператор станков с программным управлением</v>
      </c>
      <c r="E29" s="6" t="s">
        <v>12</v>
      </c>
      <c r="F29" s="5" t="s">
        <v>14</v>
      </c>
      <c r="G29" s="20">
        <v>0</v>
      </c>
      <c r="H29" s="20">
        <v>0</v>
      </c>
      <c r="I29" s="20">
        <v>0</v>
      </c>
      <c r="J29" s="20">
        <v>0</v>
      </c>
      <c r="K29" s="20">
        <v>0</v>
      </c>
      <c r="L29" s="20">
        <v>0</v>
      </c>
      <c r="M29" s="20">
        <v>0</v>
      </c>
      <c r="N29" s="20">
        <v>0</v>
      </c>
      <c r="O29" s="20">
        <v>0</v>
      </c>
      <c r="P29" s="20">
        <v>0</v>
      </c>
      <c r="Q29" s="20">
        <v>0</v>
      </c>
      <c r="R29" s="20">
        <v>0</v>
      </c>
      <c r="S29" s="20">
        <v>0</v>
      </c>
      <c r="T29" s="20">
        <v>0</v>
      </c>
      <c r="U29" s="20">
        <v>0</v>
      </c>
      <c r="V29" s="20">
        <v>0</v>
      </c>
      <c r="W29" s="20">
        <v>0</v>
      </c>
      <c r="X29" s="20">
        <v>0</v>
      </c>
      <c r="Y29" s="20">
        <v>0</v>
      </c>
      <c r="Z29" s="20">
        <v>0</v>
      </c>
      <c r="AA29" s="20">
        <v>0</v>
      </c>
      <c r="AB29" s="20">
        <v>0</v>
      </c>
      <c r="AC29" s="20">
        <v>0</v>
      </c>
      <c r="AD29" s="20">
        <v>0</v>
      </c>
      <c r="AE29" s="20">
        <v>0</v>
      </c>
      <c r="AF29" s="20">
        <v>0</v>
      </c>
      <c r="AG29" s="7">
        <v>0</v>
      </c>
      <c r="AH29" s="35" t="str">
        <f t="shared" si="0"/>
        <v>проверка пройдена</v>
      </c>
    </row>
    <row r="30" spans="1:34" s="3" customFormat="1" ht="30.75" customHeight="1" x14ac:dyDescent="0.3">
      <c r="A30" s="37" t="s">
        <v>686</v>
      </c>
      <c r="B30" s="37" t="s">
        <v>601</v>
      </c>
      <c r="C30" s="36" t="s">
        <v>182</v>
      </c>
      <c r="D30" s="18" t="str">
        <f>VLOOKUP(C30,'Коды программ'!$A$2:$B$578,2,FALSE)</f>
        <v>Оператор станков с программным управлением</v>
      </c>
      <c r="E30" s="6" t="s">
        <v>13</v>
      </c>
      <c r="F30" s="5" t="s">
        <v>17</v>
      </c>
      <c r="G30" s="20">
        <v>0</v>
      </c>
      <c r="H30" s="20">
        <v>0</v>
      </c>
      <c r="I30" s="20">
        <v>0</v>
      </c>
      <c r="J30" s="20">
        <v>0</v>
      </c>
      <c r="K30" s="20">
        <v>0</v>
      </c>
      <c r="L30" s="20">
        <v>0</v>
      </c>
      <c r="M30" s="20">
        <v>0</v>
      </c>
      <c r="N30" s="20">
        <v>0</v>
      </c>
      <c r="O30" s="20">
        <v>0</v>
      </c>
      <c r="P30" s="20">
        <v>0</v>
      </c>
      <c r="Q30" s="20">
        <v>0</v>
      </c>
      <c r="R30" s="20">
        <v>0</v>
      </c>
      <c r="S30" s="20">
        <v>0</v>
      </c>
      <c r="T30" s="20">
        <v>0</v>
      </c>
      <c r="U30" s="20">
        <v>0</v>
      </c>
      <c r="V30" s="20">
        <v>0</v>
      </c>
      <c r="W30" s="20">
        <v>0</v>
      </c>
      <c r="X30" s="20">
        <v>0</v>
      </c>
      <c r="Y30" s="20">
        <v>0</v>
      </c>
      <c r="Z30" s="20">
        <v>0</v>
      </c>
      <c r="AA30" s="20">
        <v>0</v>
      </c>
      <c r="AB30" s="20">
        <v>0</v>
      </c>
      <c r="AC30" s="20">
        <v>0</v>
      </c>
      <c r="AD30" s="20">
        <v>0</v>
      </c>
      <c r="AE30" s="20">
        <v>0</v>
      </c>
      <c r="AF30" s="20">
        <v>0</v>
      </c>
      <c r="AG30" s="7">
        <v>0</v>
      </c>
      <c r="AH30" s="35" t="str">
        <f t="shared" si="0"/>
        <v>проверка пройдена</v>
      </c>
    </row>
    <row r="31" spans="1:34" s="3" customFormat="1" ht="30.75" customHeight="1" x14ac:dyDescent="0.3">
      <c r="A31" s="37" t="s">
        <v>686</v>
      </c>
      <c r="B31" s="37" t="s">
        <v>601</v>
      </c>
      <c r="C31" s="36" t="s">
        <v>194</v>
      </c>
      <c r="D31" s="18" t="str">
        <f>VLOOKUP(C31,'Коды программ'!$A$2:$B$578,2,FALSE)</f>
        <v>Технология машиностроения</v>
      </c>
      <c r="E31" s="6" t="s">
        <v>9</v>
      </c>
      <c r="F31" s="16" t="s">
        <v>719</v>
      </c>
      <c r="G31" s="19">
        <v>26</v>
      </c>
      <c r="H31" s="20">
        <v>16</v>
      </c>
      <c r="I31" s="20">
        <v>8</v>
      </c>
      <c r="J31" s="20">
        <v>14</v>
      </c>
      <c r="K31" s="20">
        <v>0</v>
      </c>
      <c r="L31" s="20">
        <v>0</v>
      </c>
      <c r="M31" s="20">
        <v>0</v>
      </c>
      <c r="N31" s="20">
        <v>7</v>
      </c>
      <c r="O31" s="20">
        <v>0</v>
      </c>
      <c r="P31" s="20">
        <v>0</v>
      </c>
      <c r="Q31" s="20">
        <v>0</v>
      </c>
      <c r="R31" s="20">
        <v>0</v>
      </c>
      <c r="S31" s="20">
        <v>0</v>
      </c>
      <c r="T31" s="20">
        <v>0</v>
      </c>
      <c r="U31" s="20">
        <v>0</v>
      </c>
      <c r="V31" s="20">
        <v>0</v>
      </c>
      <c r="W31" s="20">
        <v>0</v>
      </c>
      <c r="X31" s="20">
        <v>0</v>
      </c>
      <c r="Y31" s="20">
        <v>0</v>
      </c>
      <c r="Z31" s="20">
        <v>0</v>
      </c>
      <c r="AA31" s="20">
        <v>3</v>
      </c>
      <c r="AB31" s="20">
        <v>0</v>
      </c>
      <c r="AC31" s="20">
        <v>0</v>
      </c>
      <c r="AD31" s="20">
        <v>0</v>
      </c>
      <c r="AE31" s="20">
        <v>0</v>
      </c>
      <c r="AF31" s="20">
        <v>0</v>
      </c>
      <c r="AG31" s="7" t="s">
        <v>1354</v>
      </c>
      <c r="AH31" s="35" t="str">
        <f t="shared" si="0"/>
        <v>проверка пройдена</v>
      </c>
    </row>
    <row r="32" spans="1:34" s="3" customFormat="1" ht="30.75" customHeight="1" x14ac:dyDescent="0.3">
      <c r="A32" s="37" t="s">
        <v>686</v>
      </c>
      <c r="B32" s="37" t="s">
        <v>601</v>
      </c>
      <c r="C32" s="36" t="s">
        <v>194</v>
      </c>
      <c r="D32" s="18" t="str">
        <f>VLOOKUP(C32,'Коды программ'!$A$2:$B$578,2,FALSE)</f>
        <v>Технология машиностроения</v>
      </c>
      <c r="E32" s="6" t="s">
        <v>10</v>
      </c>
      <c r="F32" s="5" t="s">
        <v>720</v>
      </c>
      <c r="G32" s="20">
        <v>1</v>
      </c>
      <c r="H32" s="20">
        <v>1</v>
      </c>
      <c r="I32" s="20">
        <v>0</v>
      </c>
      <c r="J32" s="20">
        <v>0</v>
      </c>
      <c r="K32" s="20">
        <v>0</v>
      </c>
      <c r="L32" s="20">
        <v>0</v>
      </c>
      <c r="M32" s="20">
        <v>0</v>
      </c>
      <c r="N32" s="20">
        <v>0</v>
      </c>
      <c r="O32" s="20">
        <v>0</v>
      </c>
      <c r="P32" s="20">
        <v>0</v>
      </c>
      <c r="Q32" s="20">
        <v>0</v>
      </c>
      <c r="R32" s="20">
        <v>0</v>
      </c>
      <c r="S32" s="20">
        <v>0</v>
      </c>
      <c r="T32" s="20">
        <v>0</v>
      </c>
      <c r="U32" s="20">
        <v>0</v>
      </c>
      <c r="V32" s="20">
        <v>0</v>
      </c>
      <c r="W32" s="20">
        <v>0</v>
      </c>
      <c r="X32" s="20">
        <v>0</v>
      </c>
      <c r="Y32" s="20">
        <v>0</v>
      </c>
      <c r="Z32" s="20">
        <v>0</v>
      </c>
      <c r="AA32" s="20">
        <v>0</v>
      </c>
      <c r="AB32" s="20">
        <v>0</v>
      </c>
      <c r="AC32" s="20">
        <v>0</v>
      </c>
      <c r="AD32" s="20">
        <v>0</v>
      </c>
      <c r="AE32" s="20">
        <v>0</v>
      </c>
      <c r="AF32" s="20">
        <v>0</v>
      </c>
      <c r="AG32" s="7" t="s">
        <v>1354</v>
      </c>
      <c r="AH32" s="35" t="str">
        <f t="shared" si="0"/>
        <v>проверка пройдена</v>
      </c>
    </row>
    <row r="33" spans="1:34" s="3" customFormat="1" ht="30.75" customHeight="1" x14ac:dyDescent="0.3">
      <c r="A33" s="37" t="s">
        <v>686</v>
      </c>
      <c r="B33" s="37" t="s">
        <v>601</v>
      </c>
      <c r="C33" s="36" t="s">
        <v>194</v>
      </c>
      <c r="D33" s="18" t="str">
        <f>VLOOKUP(C33,'Коды программ'!$A$2:$B$578,2,FALSE)</f>
        <v>Технология машиностроения</v>
      </c>
      <c r="E33" s="6" t="s">
        <v>11</v>
      </c>
      <c r="F33" s="5" t="s">
        <v>721</v>
      </c>
      <c r="G33" s="20">
        <v>1</v>
      </c>
      <c r="H33" s="20">
        <v>1</v>
      </c>
      <c r="I33" s="20">
        <v>0</v>
      </c>
      <c r="J33" s="20">
        <v>0</v>
      </c>
      <c r="K33" s="20">
        <v>0</v>
      </c>
      <c r="L33" s="20">
        <v>0</v>
      </c>
      <c r="M33" s="20">
        <v>0</v>
      </c>
      <c r="N33" s="20">
        <v>0</v>
      </c>
      <c r="O33" s="20">
        <v>0</v>
      </c>
      <c r="P33" s="20">
        <v>0</v>
      </c>
      <c r="Q33" s="20">
        <v>0</v>
      </c>
      <c r="R33" s="20">
        <v>0</v>
      </c>
      <c r="S33" s="20">
        <v>0</v>
      </c>
      <c r="T33" s="20">
        <v>0</v>
      </c>
      <c r="U33" s="20">
        <v>0</v>
      </c>
      <c r="V33" s="20">
        <v>0</v>
      </c>
      <c r="W33" s="20">
        <v>0</v>
      </c>
      <c r="X33" s="20">
        <v>0</v>
      </c>
      <c r="Y33" s="20">
        <v>0</v>
      </c>
      <c r="Z33" s="20">
        <v>0</v>
      </c>
      <c r="AA33" s="20">
        <v>0</v>
      </c>
      <c r="AB33" s="20">
        <v>0</v>
      </c>
      <c r="AC33" s="20">
        <v>0</v>
      </c>
      <c r="AD33" s="20">
        <v>0</v>
      </c>
      <c r="AE33" s="20">
        <v>0</v>
      </c>
      <c r="AF33" s="20">
        <v>0</v>
      </c>
      <c r="AG33" s="7" t="s">
        <v>1354</v>
      </c>
      <c r="AH33" s="35" t="str">
        <f t="shared" si="0"/>
        <v>проверка пройдена</v>
      </c>
    </row>
    <row r="34" spans="1:34" s="3" customFormat="1" ht="30.75" customHeight="1" x14ac:dyDescent="0.3">
      <c r="A34" s="37" t="s">
        <v>686</v>
      </c>
      <c r="B34" s="37" t="s">
        <v>601</v>
      </c>
      <c r="C34" s="36" t="s">
        <v>194</v>
      </c>
      <c r="D34" s="18" t="str">
        <f>VLOOKUP(C34,'Коды программ'!$A$2:$B$578,2,FALSE)</f>
        <v>Технология машиностроения</v>
      </c>
      <c r="E34" s="6" t="s">
        <v>12</v>
      </c>
      <c r="F34" s="5" t="s">
        <v>14</v>
      </c>
      <c r="G34" s="20">
        <v>0</v>
      </c>
      <c r="H34" s="20">
        <v>0</v>
      </c>
      <c r="I34" s="20">
        <v>0</v>
      </c>
      <c r="J34" s="20">
        <v>0</v>
      </c>
      <c r="K34" s="20">
        <v>0</v>
      </c>
      <c r="L34" s="20">
        <v>0</v>
      </c>
      <c r="M34" s="20">
        <v>0</v>
      </c>
      <c r="N34" s="20">
        <v>0</v>
      </c>
      <c r="O34" s="20">
        <v>0</v>
      </c>
      <c r="P34" s="20">
        <v>0</v>
      </c>
      <c r="Q34" s="20">
        <v>0</v>
      </c>
      <c r="R34" s="20">
        <v>0</v>
      </c>
      <c r="S34" s="20">
        <v>0</v>
      </c>
      <c r="T34" s="20">
        <v>0</v>
      </c>
      <c r="U34" s="20">
        <v>0</v>
      </c>
      <c r="V34" s="20">
        <v>0</v>
      </c>
      <c r="W34" s="20">
        <v>0</v>
      </c>
      <c r="X34" s="20">
        <v>0</v>
      </c>
      <c r="Y34" s="20">
        <v>0</v>
      </c>
      <c r="Z34" s="20">
        <v>0</v>
      </c>
      <c r="AA34" s="20">
        <v>0</v>
      </c>
      <c r="AB34" s="20">
        <v>0</v>
      </c>
      <c r="AC34" s="20">
        <v>0</v>
      </c>
      <c r="AD34" s="20">
        <v>0</v>
      </c>
      <c r="AE34" s="20">
        <v>0</v>
      </c>
      <c r="AF34" s="20">
        <v>0</v>
      </c>
      <c r="AG34" s="7">
        <v>0</v>
      </c>
      <c r="AH34" s="35" t="str">
        <f t="shared" si="0"/>
        <v>проверка пройдена</v>
      </c>
    </row>
    <row r="35" spans="1:34" s="3" customFormat="1" ht="30.75" customHeight="1" x14ac:dyDescent="0.3">
      <c r="A35" s="37" t="s">
        <v>686</v>
      </c>
      <c r="B35" s="37" t="s">
        <v>601</v>
      </c>
      <c r="C35" s="36" t="s">
        <v>194</v>
      </c>
      <c r="D35" s="18" t="str">
        <f>VLOOKUP(C35,'Коды программ'!$A$2:$B$578,2,FALSE)</f>
        <v>Технология машиностроения</v>
      </c>
      <c r="E35" s="6" t="s">
        <v>13</v>
      </c>
      <c r="F35" s="5" t="s">
        <v>17</v>
      </c>
      <c r="G35" s="20">
        <v>0</v>
      </c>
      <c r="H35" s="20">
        <v>0</v>
      </c>
      <c r="I35" s="20">
        <v>0</v>
      </c>
      <c r="J35" s="20">
        <v>0</v>
      </c>
      <c r="K35" s="20">
        <v>0</v>
      </c>
      <c r="L35" s="20">
        <v>0</v>
      </c>
      <c r="M35" s="20">
        <v>0</v>
      </c>
      <c r="N35" s="20">
        <v>0</v>
      </c>
      <c r="O35" s="20">
        <v>0</v>
      </c>
      <c r="P35" s="20">
        <v>0</v>
      </c>
      <c r="Q35" s="20">
        <v>0</v>
      </c>
      <c r="R35" s="20">
        <v>0</v>
      </c>
      <c r="S35" s="20">
        <v>0</v>
      </c>
      <c r="T35" s="20">
        <v>0</v>
      </c>
      <c r="U35" s="20">
        <v>0</v>
      </c>
      <c r="V35" s="20">
        <v>0</v>
      </c>
      <c r="W35" s="20">
        <v>0</v>
      </c>
      <c r="X35" s="20">
        <v>0</v>
      </c>
      <c r="Y35" s="20">
        <v>0</v>
      </c>
      <c r="Z35" s="20">
        <v>0</v>
      </c>
      <c r="AA35" s="20">
        <v>0</v>
      </c>
      <c r="AB35" s="20">
        <v>0</v>
      </c>
      <c r="AC35" s="20">
        <v>0</v>
      </c>
      <c r="AD35" s="20">
        <v>0</v>
      </c>
      <c r="AE35" s="20">
        <v>0</v>
      </c>
      <c r="AF35" s="20">
        <v>0</v>
      </c>
      <c r="AG35" s="7">
        <v>0</v>
      </c>
      <c r="AH35" s="35" t="str">
        <f t="shared" si="0"/>
        <v>проверка пройдена</v>
      </c>
    </row>
    <row r="36" spans="1:34" s="3" customFormat="1" ht="30.75" customHeight="1" x14ac:dyDescent="0.3">
      <c r="A36" s="37" t="s">
        <v>686</v>
      </c>
      <c r="B36" s="37" t="s">
        <v>601</v>
      </c>
      <c r="C36" s="36" t="s">
        <v>195</v>
      </c>
      <c r="D36" s="18" t="str">
        <f>VLOOKUP(C36,'Коды программ'!$A$2:$B$578,2,FALSE)</f>
        <v>Аддитивные технологии</v>
      </c>
      <c r="E36" s="6" t="s">
        <v>9</v>
      </c>
      <c r="F36" s="16" t="s">
        <v>719</v>
      </c>
      <c r="G36" s="19">
        <v>22</v>
      </c>
      <c r="H36" s="20">
        <v>16</v>
      </c>
      <c r="I36" s="20">
        <v>14</v>
      </c>
      <c r="J36" s="20">
        <v>16</v>
      </c>
      <c r="K36" s="20">
        <v>0</v>
      </c>
      <c r="L36" s="20">
        <v>0</v>
      </c>
      <c r="M36" s="20">
        <v>3</v>
      </c>
      <c r="N36" s="20">
        <v>3</v>
      </c>
      <c r="O36" s="20">
        <v>0</v>
      </c>
      <c r="P36" s="20">
        <v>0</v>
      </c>
      <c r="Q36" s="20">
        <v>0</v>
      </c>
      <c r="R36" s="20">
        <v>0</v>
      </c>
      <c r="S36" s="20">
        <v>0</v>
      </c>
      <c r="T36" s="20">
        <v>0</v>
      </c>
      <c r="U36" s="20">
        <v>0</v>
      </c>
      <c r="V36" s="20">
        <v>0</v>
      </c>
      <c r="W36" s="20">
        <v>0</v>
      </c>
      <c r="X36" s="20">
        <v>0</v>
      </c>
      <c r="Y36" s="20">
        <v>0</v>
      </c>
      <c r="Z36" s="20">
        <v>0</v>
      </c>
      <c r="AA36" s="20">
        <v>0</v>
      </c>
      <c r="AB36" s="20">
        <v>0</v>
      </c>
      <c r="AC36" s="20">
        <v>0</v>
      </c>
      <c r="AD36" s="20">
        <v>0</v>
      </c>
      <c r="AE36" s="20">
        <v>0</v>
      </c>
      <c r="AF36" s="20">
        <v>0</v>
      </c>
      <c r="AG36" s="7" t="s">
        <v>1354</v>
      </c>
      <c r="AH36" s="35" t="str">
        <f t="shared" si="0"/>
        <v>проверка пройдена</v>
      </c>
    </row>
    <row r="37" spans="1:34" s="3" customFormat="1" ht="30.75" customHeight="1" x14ac:dyDescent="0.3">
      <c r="A37" s="37" t="s">
        <v>686</v>
      </c>
      <c r="B37" s="37" t="s">
        <v>601</v>
      </c>
      <c r="C37" s="36" t="s">
        <v>195</v>
      </c>
      <c r="D37" s="18" t="str">
        <f>VLOOKUP(C37,'Коды программ'!$A$2:$B$578,2,FALSE)</f>
        <v>Аддитивные технологии</v>
      </c>
      <c r="E37" s="6" t="s">
        <v>10</v>
      </c>
      <c r="F37" s="5" t="s">
        <v>720</v>
      </c>
      <c r="G37" s="20">
        <v>0</v>
      </c>
      <c r="H37" s="20">
        <v>0</v>
      </c>
      <c r="I37" s="20">
        <v>0</v>
      </c>
      <c r="J37" s="20">
        <v>0</v>
      </c>
      <c r="K37" s="20">
        <v>0</v>
      </c>
      <c r="L37" s="20">
        <v>0</v>
      </c>
      <c r="M37" s="20">
        <v>0</v>
      </c>
      <c r="N37" s="20">
        <v>0</v>
      </c>
      <c r="O37" s="20">
        <v>0</v>
      </c>
      <c r="P37" s="20">
        <v>0</v>
      </c>
      <c r="Q37" s="20">
        <v>0</v>
      </c>
      <c r="R37" s="20">
        <v>0</v>
      </c>
      <c r="S37" s="20">
        <v>0</v>
      </c>
      <c r="T37" s="20">
        <v>0</v>
      </c>
      <c r="U37" s="20">
        <v>0</v>
      </c>
      <c r="V37" s="20">
        <v>0</v>
      </c>
      <c r="W37" s="20">
        <v>0</v>
      </c>
      <c r="X37" s="20">
        <v>0</v>
      </c>
      <c r="Y37" s="20">
        <v>0</v>
      </c>
      <c r="Z37" s="20">
        <v>0</v>
      </c>
      <c r="AA37" s="20">
        <v>0</v>
      </c>
      <c r="AB37" s="20">
        <v>0</v>
      </c>
      <c r="AC37" s="20">
        <v>0</v>
      </c>
      <c r="AD37" s="20">
        <v>0</v>
      </c>
      <c r="AE37" s="20">
        <v>0</v>
      </c>
      <c r="AF37" s="20">
        <v>0</v>
      </c>
      <c r="AG37" s="7">
        <v>0</v>
      </c>
      <c r="AH37" s="35" t="str">
        <f t="shared" si="0"/>
        <v>проверка пройдена</v>
      </c>
    </row>
    <row r="38" spans="1:34" s="3" customFormat="1" ht="30.75" customHeight="1" x14ac:dyDescent="0.3">
      <c r="A38" s="37" t="s">
        <v>686</v>
      </c>
      <c r="B38" s="37" t="s">
        <v>601</v>
      </c>
      <c r="C38" s="36" t="s">
        <v>195</v>
      </c>
      <c r="D38" s="18" t="str">
        <f>VLOOKUP(C38,'Коды программ'!$A$2:$B$578,2,FALSE)</f>
        <v>Аддитивные технологии</v>
      </c>
      <c r="E38" s="6" t="s">
        <v>11</v>
      </c>
      <c r="F38" s="5" t="s">
        <v>721</v>
      </c>
      <c r="G38" s="20">
        <v>0</v>
      </c>
      <c r="H38" s="20">
        <v>0</v>
      </c>
      <c r="I38" s="20">
        <v>0</v>
      </c>
      <c r="J38" s="20">
        <v>0</v>
      </c>
      <c r="K38" s="20">
        <v>0</v>
      </c>
      <c r="L38" s="20">
        <v>0</v>
      </c>
      <c r="M38" s="20">
        <v>0</v>
      </c>
      <c r="N38" s="20">
        <v>0</v>
      </c>
      <c r="O38" s="20">
        <v>0</v>
      </c>
      <c r="P38" s="20">
        <v>0</v>
      </c>
      <c r="Q38" s="20">
        <v>0</v>
      </c>
      <c r="R38" s="20">
        <v>0</v>
      </c>
      <c r="S38" s="20">
        <v>0</v>
      </c>
      <c r="T38" s="20">
        <v>0</v>
      </c>
      <c r="U38" s="20">
        <v>0</v>
      </c>
      <c r="V38" s="20">
        <v>0</v>
      </c>
      <c r="W38" s="20">
        <v>0</v>
      </c>
      <c r="X38" s="20">
        <v>0</v>
      </c>
      <c r="Y38" s="20">
        <v>0</v>
      </c>
      <c r="Z38" s="20">
        <v>0</v>
      </c>
      <c r="AA38" s="20">
        <v>0</v>
      </c>
      <c r="AB38" s="20">
        <v>0</v>
      </c>
      <c r="AC38" s="20">
        <v>0</v>
      </c>
      <c r="AD38" s="20">
        <v>0</v>
      </c>
      <c r="AE38" s="20">
        <v>0</v>
      </c>
      <c r="AF38" s="20">
        <v>0</v>
      </c>
      <c r="AG38" s="7">
        <v>0</v>
      </c>
      <c r="AH38" s="35" t="str">
        <f t="shared" si="0"/>
        <v>проверка пройдена</v>
      </c>
    </row>
    <row r="39" spans="1:34" s="3" customFormat="1" ht="30.75" customHeight="1" x14ac:dyDescent="0.3">
      <c r="A39" s="37" t="s">
        <v>686</v>
      </c>
      <c r="B39" s="37" t="s">
        <v>601</v>
      </c>
      <c r="C39" s="36" t="s">
        <v>195</v>
      </c>
      <c r="D39" s="18" t="str">
        <f>VLOOKUP(C39,'Коды программ'!$A$2:$B$578,2,FALSE)</f>
        <v>Аддитивные технологии</v>
      </c>
      <c r="E39" s="6" t="s">
        <v>12</v>
      </c>
      <c r="F39" s="5" t="s">
        <v>14</v>
      </c>
      <c r="G39" s="20">
        <v>0</v>
      </c>
      <c r="H39" s="20">
        <v>0</v>
      </c>
      <c r="I39" s="20">
        <v>0</v>
      </c>
      <c r="J39" s="20">
        <v>0</v>
      </c>
      <c r="K39" s="20">
        <v>0</v>
      </c>
      <c r="L39" s="20">
        <v>0</v>
      </c>
      <c r="M39" s="20">
        <v>0</v>
      </c>
      <c r="N39" s="20">
        <v>0</v>
      </c>
      <c r="O39" s="20">
        <v>0</v>
      </c>
      <c r="P39" s="20">
        <v>0</v>
      </c>
      <c r="Q39" s="20">
        <v>0</v>
      </c>
      <c r="R39" s="20">
        <v>0</v>
      </c>
      <c r="S39" s="20">
        <v>0</v>
      </c>
      <c r="T39" s="20">
        <v>0</v>
      </c>
      <c r="U39" s="20">
        <v>0</v>
      </c>
      <c r="V39" s="20">
        <v>0</v>
      </c>
      <c r="W39" s="20">
        <v>0</v>
      </c>
      <c r="X39" s="20">
        <v>0</v>
      </c>
      <c r="Y39" s="20">
        <v>0</v>
      </c>
      <c r="Z39" s="20">
        <v>0</v>
      </c>
      <c r="AA39" s="20">
        <v>0</v>
      </c>
      <c r="AB39" s="20">
        <v>0</v>
      </c>
      <c r="AC39" s="20">
        <v>0</v>
      </c>
      <c r="AD39" s="20">
        <v>0</v>
      </c>
      <c r="AE39" s="20">
        <v>0</v>
      </c>
      <c r="AF39" s="20">
        <v>0</v>
      </c>
      <c r="AG39" s="7">
        <v>0</v>
      </c>
      <c r="AH39" s="35" t="str">
        <f t="shared" si="0"/>
        <v>проверка пройдена</v>
      </c>
    </row>
    <row r="40" spans="1:34" s="3" customFormat="1" ht="30.75" customHeight="1" x14ac:dyDescent="0.3">
      <c r="A40" s="37" t="s">
        <v>686</v>
      </c>
      <c r="B40" s="37" t="s">
        <v>601</v>
      </c>
      <c r="C40" s="36" t="s">
        <v>195</v>
      </c>
      <c r="D40" s="18" t="str">
        <f>VLOOKUP(C40,'Коды программ'!$A$2:$B$578,2,FALSE)</f>
        <v>Аддитивные технологии</v>
      </c>
      <c r="E40" s="6" t="s">
        <v>13</v>
      </c>
      <c r="F40" s="5" t="s">
        <v>17</v>
      </c>
      <c r="G40" s="20">
        <v>0</v>
      </c>
      <c r="H40" s="20">
        <v>0</v>
      </c>
      <c r="I40" s="20">
        <v>0</v>
      </c>
      <c r="J40" s="20">
        <v>0</v>
      </c>
      <c r="K40" s="20">
        <v>0</v>
      </c>
      <c r="L40" s="20">
        <v>0</v>
      </c>
      <c r="M40" s="20">
        <v>0</v>
      </c>
      <c r="N40" s="20">
        <v>0</v>
      </c>
      <c r="O40" s="20">
        <v>0</v>
      </c>
      <c r="P40" s="20">
        <v>0</v>
      </c>
      <c r="Q40" s="20">
        <v>0</v>
      </c>
      <c r="R40" s="20">
        <v>0</v>
      </c>
      <c r="S40" s="20">
        <v>0</v>
      </c>
      <c r="T40" s="20">
        <v>0</v>
      </c>
      <c r="U40" s="20">
        <v>0</v>
      </c>
      <c r="V40" s="20">
        <v>0</v>
      </c>
      <c r="W40" s="20">
        <v>0</v>
      </c>
      <c r="X40" s="20">
        <v>0</v>
      </c>
      <c r="Y40" s="20">
        <v>0</v>
      </c>
      <c r="Z40" s="20">
        <v>0</v>
      </c>
      <c r="AA40" s="20">
        <v>0</v>
      </c>
      <c r="AB40" s="20">
        <v>0</v>
      </c>
      <c r="AC40" s="20">
        <v>0</v>
      </c>
      <c r="AD40" s="20">
        <v>0</v>
      </c>
      <c r="AE40" s="20">
        <v>0</v>
      </c>
      <c r="AF40" s="20">
        <v>0</v>
      </c>
      <c r="AG40" s="7">
        <v>0</v>
      </c>
      <c r="AH40" s="35" t="str">
        <f t="shared" si="0"/>
        <v>проверка пройдена</v>
      </c>
    </row>
    <row r="41" spans="1:34" s="3" customFormat="1" ht="30.75" customHeight="1" x14ac:dyDescent="0.3">
      <c r="A41" s="37" t="s">
        <v>686</v>
      </c>
      <c r="B41" s="37" t="s">
        <v>601</v>
      </c>
      <c r="C41" s="36" t="s">
        <v>249</v>
      </c>
      <c r="D41" s="18" t="str">
        <f>VLOOKUP(C41,'Коды программ'!$A$2:$B$578,2,FALSE)</f>
        <v>Лаборант-аналитик</v>
      </c>
      <c r="E41" s="6" t="s">
        <v>9</v>
      </c>
      <c r="F41" s="16" t="s">
        <v>719</v>
      </c>
      <c r="G41" s="19">
        <v>20</v>
      </c>
      <c r="H41" s="20">
        <v>18</v>
      </c>
      <c r="I41" s="20">
        <v>7</v>
      </c>
      <c r="J41" s="20">
        <v>15</v>
      </c>
      <c r="K41" s="20">
        <v>0</v>
      </c>
      <c r="L41" s="20">
        <v>0</v>
      </c>
      <c r="M41" s="20">
        <v>0</v>
      </c>
      <c r="N41" s="20">
        <v>2</v>
      </c>
      <c r="O41" s="20">
        <v>0</v>
      </c>
      <c r="P41" s="20">
        <v>0</v>
      </c>
      <c r="Q41" s="20">
        <v>0</v>
      </c>
      <c r="R41" s="20">
        <v>0</v>
      </c>
      <c r="S41" s="20">
        <v>0</v>
      </c>
      <c r="T41" s="20">
        <v>0</v>
      </c>
      <c r="U41" s="20">
        <v>0</v>
      </c>
      <c r="V41" s="20">
        <v>0</v>
      </c>
      <c r="W41" s="20">
        <v>0</v>
      </c>
      <c r="X41" s="20">
        <v>0</v>
      </c>
      <c r="Y41" s="20">
        <v>0</v>
      </c>
      <c r="Z41" s="20">
        <v>0</v>
      </c>
      <c r="AA41" s="20">
        <v>0</v>
      </c>
      <c r="AB41" s="20">
        <v>0</v>
      </c>
      <c r="AC41" s="20">
        <v>0</v>
      </c>
      <c r="AD41" s="20">
        <v>0</v>
      </c>
      <c r="AE41" s="20">
        <v>0</v>
      </c>
      <c r="AF41" s="20">
        <v>0</v>
      </c>
      <c r="AG41" s="7" t="s">
        <v>1354</v>
      </c>
      <c r="AH41" s="35" t="str">
        <f t="shared" si="0"/>
        <v>проверка пройдена</v>
      </c>
    </row>
    <row r="42" spans="1:34" s="3" customFormat="1" ht="30.75" customHeight="1" x14ac:dyDescent="0.3">
      <c r="A42" s="37" t="s">
        <v>686</v>
      </c>
      <c r="B42" s="37" t="s">
        <v>601</v>
      </c>
      <c r="C42" s="36" t="s">
        <v>249</v>
      </c>
      <c r="D42" s="18" t="str">
        <f>VLOOKUP(C42,'Коды программ'!$A$2:$B$578,2,FALSE)</f>
        <v>Лаборант-аналитик</v>
      </c>
      <c r="E42" s="6" t="s">
        <v>10</v>
      </c>
      <c r="F42" s="5" t="s">
        <v>720</v>
      </c>
      <c r="G42" s="20">
        <v>0</v>
      </c>
      <c r="H42" s="20">
        <v>0</v>
      </c>
      <c r="I42" s="20">
        <v>0</v>
      </c>
      <c r="J42" s="20">
        <v>0</v>
      </c>
      <c r="K42" s="20">
        <v>0</v>
      </c>
      <c r="L42" s="20">
        <v>0</v>
      </c>
      <c r="M42" s="20">
        <v>0</v>
      </c>
      <c r="N42" s="20">
        <v>0</v>
      </c>
      <c r="O42" s="20">
        <v>0</v>
      </c>
      <c r="P42" s="20">
        <v>0</v>
      </c>
      <c r="Q42" s="20">
        <v>0</v>
      </c>
      <c r="R42" s="20">
        <v>0</v>
      </c>
      <c r="S42" s="20">
        <v>0</v>
      </c>
      <c r="T42" s="20">
        <v>0</v>
      </c>
      <c r="U42" s="20">
        <v>0</v>
      </c>
      <c r="V42" s="20">
        <v>0</v>
      </c>
      <c r="W42" s="20">
        <v>0</v>
      </c>
      <c r="X42" s="20">
        <v>0</v>
      </c>
      <c r="Y42" s="20">
        <v>0</v>
      </c>
      <c r="Z42" s="20">
        <v>0</v>
      </c>
      <c r="AA42" s="20">
        <v>0</v>
      </c>
      <c r="AB42" s="20">
        <v>0</v>
      </c>
      <c r="AC42" s="20">
        <v>0</v>
      </c>
      <c r="AD42" s="20">
        <v>0</v>
      </c>
      <c r="AE42" s="20">
        <v>0</v>
      </c>
      <c r="AF42" s="20">
        <v>0</v>
      </c>
      <c r="AG42" s="7">
        <v>0</v>
      </c>
      <c r="AH42" s="35" t="str">
        <f t="shared" si="0"/>
        <v>проверка пройдена</v>
      </c>
    </row>
    <row r="43" spans="1:34" s="3" customFormat="1" ht="30.75" customHeight="1" x14ac:dyDescent="0.3">
      <c r="A43" s="37" t="s">
        <v>686</v>
      </c>
      <c r="B43" s="37" t="s">
        <v>601</v>
      </c>
      <c r="C43" s="36" t="s">
        <v>249</v>
      </c>
      <c r="D43" s="18" t="str">
        <f>VLOOKUP(C43,'Коды программ'!$A$2:$B$578,2,FALSE)</f>
        <v>Лаборант-аналитик</v>
      </c>
      <c r="E43" s="6" t="s">
        <v>11</v>
      </c>
      <c r="F43" s="5" t="s">
        <v>721</v>
      </c>
      <c r="G43" s="20">
        <v>0</v>
      </c>
      <c r="H43" s="20">
        <v>0</v>
      </c>
      <c r="I43" s="20">
        <v>0</v>
      </c>
      <c r="J43" s="20">
        <v>0</v>
      </c>
      <c r="K43" s="20">
        <v>0</v>
      </c>
      <c r="L43" s="20">
        <v>0</v>
      </c>
      <c r="M43" s="20">
        <v>0</v>
      </c>
      <c r="N43" s="20">
        <v>0</v>
      </c>
      <c r="O43" s="20">
        <v>0</v>
      </c>
      <c r="P43" s="20">
        <v>0</v>
      </c>
      <c r="Q43" s="20">
        <v>0</v>
      </c>
      <c r="R43" s="20">
        <v>0</v>
      </c>
      <c r="S43" s="20">
        <v>0</v>
      </c>
      <c r="T43" s="20">
        <v>0</v>
      </c>
      <c r="U43" s="20">
        <v>0</v>
      </c>
      <c r="V43" s="20">
        <v>0</v>
      </c>
      <c r="W43" s="20">
        <v>0</v>
      </c>
      <c r="X43" s="20">
        <v>0</v>
      </c>
      <c r="Y43" s="20">
        <v>0</v>
      </c>
      <c r="Z43" s="20">
        <v>0</v>
      </c>
      <c r="AA43" s="20">
        <v>0</v>
      </c>
      <c r="AB43" s="20">
        <v>0</v>
      </c>
      <c r="AC43" s="20">
        <v>0</v>
      </c>
      <c r="AD43" s="20">
        <v>0</v>
      </c>
      <c r="AE43" s="20">
        <v>0</v>
      </c>
      <c r="AF43" s="20">
        <v>0</v>
      </c>
      <c r="AG43" s="7">
        <v>0</v>
      </c>
      <c r="AH43" s="35" t="str">
        <f t="shared" si="0"/>
        <v>проверка пройдена</v>
      </c>
    </row>
    <row r="44" spans="1:34" s="3" customFormat="1" ht="30.75" customHeight="1" x14ac:dyDescent="0.3">
      <c r="A44" s="37" t="s">
        <v>686</v>
      </c>
      <c r="B44" s="37" t="s">
        <v>601</v>
      </c>
      <c r="C44" s="36" t="s">
        <v>249</v>
      </c>
      <c r="D44" s="18" t="str">
        <f>VLOOKUP(C44,'Коды программ'!$A$2:$B$578,2,FALSE)</f>
        <v>Лаборант-аналитик</v>
      </c>
      <c r="E44" s="6" t="s">
        <v>12</v>
      </c>
      <c r="F44" s="5" t="s">
        <v>14</v>
      </c>
      <c r="G44" s="20">
        <v>0</v>
      </c>
      <c r="H44" s="20">
        <v>0</v>
      </c>
      <c r="I44" s="20">
        <v>0</v>
      </c>
      <c r="J44" s="20">
        <v>0</v>
      </c>
      <c r="K44" s="20">
        <v>0</v>
      </c>
      <c r="L44" s="20">
        <v>0</v>
      </c>
      <c r="M44" s="20">
        <v>0</v>
      </c>
      <c r="N44" s="20">
        <v>0</v>
      </c>
      <c r="O44" s="20">
        <v>0</v>
      </c>
      <c r="P44" s="20">
        <v>0</v>
      </c>
      <c r="Q44" s="20">
        <v>0</v>
      </c>
      <c r="R44" s="20">
        <v>0</v>
      </c>
      <c r="S44" s="20">
        <v>0</v>
      </c>
      <c r="T44" s="20">
        <v>0</v>
      </c>
      <c r="U44" s="20">
        <v>0</v>
      </c>
      <c r="V44" s="20">
        <v>0</v>
      </c>
      <c r="W44" s="20">
        <v>0</v>
      </c>
      <c r="X44" s="20">
        <v>0</v>
      </c>
      <c r="Y44" s="20">
        <v>0</v>
      </c>
      <c r="Z44" s="20">
        <v>0</v>
      </c>
      <c r="AA44" s="20">
        <v>0</v>
      </c>
      <c r="AB44" s="20">
        <v>0</v>
      </c>
      <c r="AC44" s="20">
        <v>0</v>
      </c>
      <c r="AD44" s="20">
        <v>0</v>
      </c>
      <c r="AE44" s="20">
        <v>0</v>
      </c>
      <c r="AF44" s="20">
        <v>0</v>
      </c>
      <c r="AG44" s="7">
        <v>0</v>
      </c>
      <c r="AH44" s="35" t="str">
        <f t="shared" si="0"/>
        <v>проверка пройдена</v>
      </c>
    </row>
    <row r="45" spans="1:34" s="3" customFormat="1" ht="30.75" customHeight="1" x14ac:dyDescent="0.3">
      <c r="A45" s="37" t="s">
        <v>686</v>
      </c>
      <c r="B45" s="37" t="s">
        <v>601</v>
      </c>
      <c r="C45" s="36" t="s">
        <v>249</v>
      </c>
      <c r="D45" s="18" t="str">
        <f>VLOOKUP(C45,'Коды программ'!$A$2:$B$578,2,FALSE)</f>
        <v>Лаборант-аналитик</v>
      </c>
      <c r="E45" s="6" t="s">
        <v>13</v>
      </c>
      <c r="F45" s="5" t="s">
        <v>17</v>
      </c>
      <c r="G45" s="20">
        <v>0</v>
      </c>
      <c r="H45" s="20">
        <v>0</v>
      </c>
      <c r="I45" s="20">
        <v>0</v>
      </c>
      <c r="J45" s="20">
        <v>0</v>
      </c>
      <c r="K45" s="20">
        <v>0</v>
      </c>
      <c r="L45" s="20">
        <v>0</v>
      </c>
      <c r="M45" s="20">
        <v>0</v>
      </c>
      <c r="N45" s="20">
        <v>0</v>
      </c>
      <c r="O45" s="20">
        <v>0</v>
      </c>
      <c r="P45" s="20">
        <v>0</v>
      </c>
      <c r="Q45" s="20">
        <v>0</v>
      </c>
      <c r="R45" s="20">
        <v>0</v>
      </c>
      <c r="S45" s="20">
        <v>0</v>
      </c>
      <c r="T45" s="20">
        <v>0</v>
      </c>
      <c r="U45" s="20">
        <v>0</v>
      </c>
      <c r="V45" s="20">
        <v>0</v>
      </c>
      <c r="W45" s="20">
        <v>0</v>
      </c>
      <c r="X45" s="20">
        <v>0</v>
      </c>
      <c r="Y45" s="20">
        <v>0</v>
      </c>
      <c r="Z45" s="20">
        <v>0</v>
      </c>
      <c r="AA45" s="20">
        <v>0</v>
      </c>
      <c r="AB45" s="20">
        <v>0</v>
      </c>
      <c r="AC45" s="20">
        <v>0</v>
      </c>
      <c r="AD45" s="20">
        <v>0</v>
      </c>
      <c r="AE45" s="20">
        <v>0</v>
      </c>
      <c r="AF45" s="20">
        <v>0</v>
      </c>
      <c r="AG45" s="7">
        <v>0</v>
      </c>
      <c r="AH45" s="35" t="str">
        <f t="shared" si="0"/>
        <v>проверка пройдена</v>
      </c>
    </row>
    <row r="46" spans="1:34" s="3" customFormat="1" ht="30.75" customHeight="1" x14ac:dyDescent="0.3">
      <c r="A46" s="37" t="s">
        <v>686</v>
      </c>
      <c r="B46" s="37" t="s">
        <v>601</v>
      </c>
      <c r="C46" s="36" t="s">
        <v>274</v>
      </c>
      <c r="D46" s="18" t="str">
        <f>VLOOKUP(C46,'Коды программ'!$A$2:$B$578,2,FALSE)</f>
        <v>Технология продукции общественного питания</v>
      </c>
      <c r="E46" s="6" t="s">
        <v>9</v>
      </c>
      <c r="F46" s="16" t="s">
        <v>719</v>
      </c>
      <c r="G46" s="19">
        <v>14</v>
      </c>
      <c r="H46" s="20">
        <v>10</v>
      </c>
      <c r="I46" s="20">
        <v>6</v>
      </c>
      <c r="J46" s="20">
        <v>9</v>
      </c>
      <c r="K46" s="20">
        <v>0</v>
      </c>
      <c r="L46" s="20">
        <v>0</v>
      </c>
      <c r="M46" s="20">
        <v>0</v>
      </c>
      <c r="N46" s="20">
        <v>1</v>
      </c>
      <c r="O46" s="20">
        <v>0</v>
      </c>
      <c r="P46" s="20">
        <v>0</v>
      </c>
      <c r="Q46" s="20">
        <v>0</v>
      </c>
      <c r="R46" s="20">
        <v>0</v>
      </c>
      <c r="S46" s="20">
        <v>0</v>
      </c>
      <c r="T46" s="20">
        <v>0</v>
      </c>
      <c r="U46" s="20">
        <v>0</v>
      </c>
      <c r="V46" s="20">
        <v>0</v>
      </c>
      <c r="W46" s="20">
        <v>0</v>
      </c>
      <c r="X46" s="20">
        <v>0</v>
      </c>
      <c r="Y46" s="20">
        <v>0</v>
      </c>
      <c r="Z46" s="20">
        <v>0</v>
      </c>
      <c r="AA46" s="20">
        <v>3</v>
      </c>
      <c r="AB46" s="20">
        <v>0</v>
      </c>
      <c r="AC46" s="20">
        <v>0</v>
      </c>
      <c r="AD46" s="20">
        <v>0</v>
      </c>
      <c r="AE46" s="20">
        <v>0</v>
      </c>
      <c r="AF46" s="20">
        <v>0</v>
      </c>
      <c r="AG46" s="7" t="s">
        <v>1354</v>
      </c>
      <c r="AH46" s="35" t="str">
        <f t="shared" si="0"/>
        <v>проверка пройдена</v>
      </c>
    </row>
    <row r="47" spans="1:34" s="3" customFormat="1" ht="30.75" customHeight="1" x14ac:dyDescent="0.3">
      <c r="A47" s="37" t="s">
        <v>686</v>
      </c>
      <c r="B47" s="37" t="s">
        <v>601</v>
      </c>
      <c r="C47" s="36" t="s">
        <v>274</v>
      </c>
      <c r="D47" s="18" t="str">
        <f>VLOOKUP(C47,'Коды программ'!$A$2:$B$578,2,FALSE)</f>
        <v>Технология продукции общественного питания</v>
      </c>
      <c r="E47" s="6" t="s">
        <v>10</v>
      </c>
      <c r="F47" s="5" t="s">
        <v>720</v>
      </c>
      <c r="G47" s="20">
        <v>0</v>
      </c>
      <c r="H47" s="20">
        <v>0</v>
      </c>
      <c r="I47" s="20">
        <v>0</v>
      </c>
      <c r="J47" s="20">
        <v>0</v>
      </c>
      <c r="K47" s="20">
        <v>0</v>
      </c>
      <c r="L47" s="20">
        <v>0</v>
      </c>
      <c r="M47" s="20">
        <v>0</v>
      </c>
      <c r="N47" s="20">
        <v>0</v>
      </c>
      <c r="O47" s="20">
        <v>0</v>
      </c>
      <c r="P47" s="20">
        <v>0</v>
      </c>
      <c r="Q47" s="20">
        <v>0</v>
      </c>
      <c r="R47" s="20">
        <v>0</v>
      </c>
      <c r="S47" s="20">
        <v>0</v>
      </c>
      <c r="T47" s="20">
        <v>0</v>
      </c>
      <c r="U47" s="20">
        <v>0</v>
      </c>
      <c r="V47" s="20">
        <v>0</v>
      </c>
      <c r="W47" s="20">
        <v>0</v>
      </c>
      <c r="X47" s="20">
        <v>0</v>
      </c>
      <c r="Y47" s="20">
        <v>0</v>
      </c>
      <c r="Z47" s="20">
        <v>0</v>
      </c>
      <c r="AA47" s="20">
        <v>0</v>
      </c>
      <c r="AB47" s="20">
        <v>0</v>
      </c>
      <c r="AC47" s="20">
        <v>0</v>
      </c>
      <c r="AD47" s="20">
        <v>0</v>
      </c>
      <c r="AE47" s="20">
        <v>0</v>
      </c>
      <c r="AF47" s="20">
        <v>0</v>
      </c>
      <c r="AG47" s="7">
        <v>0</v>
      </c>
      <c r="AH47" s="35" t="str">
        <f t="shared" si="0"/>
        <v>проверка пройдена</v>
      </c>
    </row>
    <row r="48" spans="1:34" s="3" customFormat="1" ht="30.75" customHeight="1" x14ac:dyDescent="0.3">
      <c r="A48" s="37" t="s">
        <v>686</v>
      </c>
      <c r="B48" s="37" t="s">
        <v>601</v>
      </c>
      <c r="C48" s="36" t="s">
        <v>274</v>
      </c>
      <c r="D48" s="18" t="str">
        <f>VLOOKUP(C48,'Коды программ'!$A$2:$B$578,2,FALSE)</f>
        <v>Технология продукции общественного питания</v>
      </c>
      <c r="E48" s="6" t="s">
        <v>11</v>
      </c>
      <c r="F48" s="5" t="s">
        <v>721</v>
      </c>
      <c r="G48" s="20">
        <v>0</v>
      </c>
      <c r="H48" s="20">
        <v>0</v>
      </c>
      <c r="I48" s="20">
        <v>0</v>
      </c>
      <c r="J48" s="20">
        <v>0</v>
      </c>
      <c r="K48" s="20">
        <v>0</v>
      </c>
      <c r="L48" s="20">
        <v>0</v>
      </c>
      <c r="M48" s="20">
        <v>0</v>
      </c>
      <c r="N48" s="20">
        <v>0</v>
      </c>
      <c r="O48" s="20">
        <v>0</v>
      </c>
      <c r="P48" s="20">
        <v>0</v>
      </c>
      <c r="Q48" s="20">
        <v>0</v>
      </c>
      <c r="R48" s="20">
        <v>0</v>
      </c>
      <c r="S48" s="20">
        <v>0</v>
      </c>
      <c r="T48" s="20">
        <v>0</v>
      </c>
      <c r="U48" s="20">
        <v>0</v>
      </c>
      <c r="V48" s="20">
        <v>0</v>
      </c>
      <c r="W48" s="20">
        <v>0</v>
      </c>
      <c r="X48" s="20">
        <v>0</v>
      </c>
      <c r="Y48" s="20">
        <v>0</v>
      </c>
      <c r="Z48" s="20">
        <v>0</v>
      </c>
      <c r="AA48" s="20">
        <v>0</v>
      </c>
      <c r="AB48" s="20">
        <v>0</v>
      </c>
      <c r="AC48" s="20">
        <v>0</v>
      </c>
      <c r="AD48" s="20">
        <v>0</v>
      </c>
      <c r="AE48" s="20">
        <v>0</v>
      </c>
      <c r="AF48" s="20">
        <v>0</v>
      </c>
      <c r="AG48" s="7">
        <v>0</v>
      </c>
      <c r="AH48" s="35" t="str">
        <f t="shared" si="0"/>
        <v>проверка пройдена</v>
      </c>
    </row>
    <row r="49" spans="1:34" s="3" customFormat="1" ht="30.75" customHeight="1" x14ac:dyDescent="0.3">
      <c r="A49" s="37" t="s">
        <v>686</v>
      </c>
      <c r="B49" s="37" t="s">
        <v>601</v>
      </c>
      <c r="C49" s="36" t="s">
        <v>274</v>
      </c>
      <c r="D49" s="18" t="str">
        <f>VLOOKUP(C49,'Коды программ'!$A$2:$B$578,2,FALSE)</f>
        <v>Технология продукции общественного питания</v>
      </c>
      <c r="E49" s="6" t="s">
        <v>12</v>
      </c>
      <c r="F49" s="5" t="s">
        <v>14</v>
      </c>
      <c r="G49" s="20">
        <v>0</v>
      </c>
      <c r="H49" s="20">
        <v>0</v>
      </c>
      <c r="I49" s="20">
        <v>0</v>
      </c>
      <c r="J49" s="20">
        <v>0</v>
      </c>
      <c r="K49" s="20">
        <v>0</v>
      </c>
      <c r="L49" s="20">
        <v>0</v>
      </c>
      <c r="M49" s="20">
        <v>0</v>
      </c>
      <c r="N49" s="20">
        <v>0</v>
      </c>
      <c r="O49" s="20">
        <v>0</v>
      </c>
      <c r="P49" s="20">
        <v>0</v>
      </c>
      <c r="Q49" s="20">
        <v>0</v>
      </c>
      <c r="R49" s="20">
        <v>0</v>
      </c>
      <c r="S49" s="20">
        <v>0</v>
      </c>
      <c r="T49" s="20">
        <v>0</v>
      </c>
      <c r="U49" s="20">
        <v>0</v>
      </c>
      <c r="V49" s="20">
        <v>0</v>
      </c>
      <c r="W49" s="20">
        <v>0</v>
      </c>
      <c r="X49" s="20">
        <v>0</v>
      </c>
      <c r="Y49" s="20">
        <v>0</v>
      </c>
      <c r="Z49" s="20">
        <v>0</v>
      </c>
      <c r="AA49" s="20">
        <v>0</v>
      </c>
      <c r="AB49" s="20">
        <v>0</v>
      </c>
      <c r="AC49" s="20">
        <v>0</v>
      </c>
      <c r="AD49" s="20">
        <v>0</v>
      </c>
      <c r="AE49" s="20">
        <v>0</v>
      </c>
      <c r="AF49" s="20">
        <v>0</v>
      </c>
      <c r="AG49" s="7">
        <v>0</v>
      </c>
      <c r="AH49" s="35" t="str">
        <f t="shared" si="0"/>
        <v>проверка пройдена</v>
      </c>
    </row>
    <row r="50" spans="1:34" s="3" customFormat="1" ht="30.75" customHeight="1" x14ac:dyDescent="0.3">
      <c r="A50" s="37" t="s">
        <v>686</v>
      </c>
      <c r="B50" s="37" t="s">
        <v>601</v>
      </c>
      <c r="C50" s="36" t="s">
        <v>274</v>
      </c>
      <c r="D50" s="18" t="str">
        <f>VLOOKUP(C50,'Коды программ'!$A$2:$B$578,2,FALSE)</f>
        <v>Технология продукции общественного питания</v>
      </c>
      <c r="E50" s="6" t="s">
        <v>13</v>
      </c>
      <c r="F50" s="5" t="s">
        <v>17</v>
      </c>
      <c r="G50" s="20">
        <v>0</v>
      </c>
      <c r="H50" s="20">
        <v>0</v>
      </c>
      <c r="I50" s="20">
        <v>0</v>
      </c>
      <c r="J50" s="20">
        <v>0</v>
      </c>
      <c r="K50" s="20">
        <v>0</v>
      </c>
      <c r="L50" s="20">
        <v>0</v>
      </c>
      <c r="M50" s="20">
        <v>0</v>
      </c>
      <c r="N50" s="20">
        <v>0</v>
      </c>
      <c r="O50" s="20">
        <v>0</v>
      </c>
      <c r="P50" s="20">
        <v>0</v>
      </c>
      <c r="Q50" s="20">
        <v>0</v>
      </c>
      <c r="R50" s="20">
        <v>0</v>
      </c>
      <c r="S50" s="20">
        <v>0</v>
      </c>
      <c r="T50" s="20">
        <v>0</v>
      </c>
      <c r="U50" s="20">
        <v>0</v>
      </c>
      <c r="V50" s="20">
        <v>0</v>
      </c>
      <c r="W50" s="20">
        <v>0</v>
      </c>
      <c r="X50" s="20">
        <v>0</v>
      </c>
      <c r="Y50" s="20">
        <v>0</v>
      </c>
      <c r="Z50" s="20">
        <v>0</v>
      </c>
      <c r="AA50" s="20">
        <v>0</v>
      </c>
      <c r="AB50" s="20">
        <v>0</v>
      </c>
      <c r="AC50" s="20">
        <v>0</v>
      </c>
      <c r="AD50" s="20">
        <v>0</v>
      </c>
      <c r="AE50" s="20">
        <v>0</v>
      </c>
      <c r="AF50" s="20">
        <v>0</v>
      </c>
      <c r="AG50" s="7">
        <v>0</v>
      </c>
      <c r="AH50" s="35" t="str">
        <f t="shared" si="0"/>
        <v>проверка пройдена</v>
      </c>
    </row>
    <row r="51" spans="1:34" s="3" customFormat="1" ht="30.75" customHeight="1" x14ac:dyDescent="0.3">
      <c r="A51" s="37" t="s">
        <v>686</v>
      </c>
      <c r="B51" s="37" t="s">
        <v>601</v>
      </c>
      <c r="C51" s="36" t="s">
        <v>325</v>
      </c>
      <c r="D51" s="18" t="str">
        <f>VLOOKUP(C51,'Коды программ'!$A$2:$B$578,2,FALSE)</f>
        <v>Металлургия цветных металлов</v>
      </c>
      <c r="E51" s="6" t="s">
        <v>9</v>
      </c>
      <c r="F51" s="16" t="s">
        <v>719</v>
      </c>
      <c r="G51" s="19">
        <v>23</v>
      </c>
      <c r="H51" s="20">
        <v>15</v>
      </c>
      <c r="I51" s="20">
        <v>9</v>
      </c>
      <c r="J51" s="20">
        <v>9</v>
      </c>
      <c r="K51" s="20">
        <v>0</v>
      </c>
      <c r="L51" s="20">
        <v>0</v>
      </c>
      <c r="M51" s="20">
        <v>6</v>
      </c>
      <c r="N51" s="20">
        <v>1</v>
      </c>
      <c r="O51" s="20">
        <v>0</v>
      </c>
      <c r="P51" s="20">
        <v>1</v>
      </c>
      <c r="Q51" s="20">
        <v>0</v>
      </c>
      <c r="R51" s="20">
        <v>0</v>
      </c>
      <c r="S51" s="20">
        <v>0</v>
      </c>
      <c r="T51" s="20">
        <v>0</v>
      </c>
      <c r="U51" s="20">
        <v>0</v>
      </c>
      <c r="V51" s="20">
        <v>0</v>
      </c>
      <c r="W51" s="20">
        <v>0</v>
      </c>
      <c r="X51" s="20">
        <v>0</v>
      </c>
      <c r="Y51" s="20">
        <v>0</v>
      </c>
      <c r="Z51" s="20">
        <v>0</v>
      </c>
      <c r="AA51" s="20">
        <v>0</v>
      </c>
      <c r="AB51" s="20">
        <v>0</v>
      </c>
      <c r="AC51" s="20">
        <v>0</v>
      </c>
      <c r="AD51" s="20">
        <v>0</v>
      </c>
      <c r="AE51" s="20">
        <v>0</v>
      </c>
      <c r="AF51" s="20">
        <v>0</v>
      </c>
      <c r="AG51" s="7" t="s">
        <v>1354</v>
      </c>
      <c r="AH51" s="35" t="str">
        <f t="shared" si="0"/>
        <v>проверка пройдена</v>
      </c>
    </row>
    <row r="52" spans="1:34" s="3" customFormat="1" ht="30.75" customHeight="1" x14ac:dyDescent="0.3">
      <c r="A52" s="37" t="s">
        <v>686</v>
      </c>
      <c r="B52" s="37" t="s">
        <v>601</v>
      </c>
      <c r="C52" s="36" t="s">
        <v>325</v>
      </c>
      <c r="D52" s="18" t="str">
        <f>VLOOKUP(C52,'Коды программ'!$A$2:$B$578,2,FALSE)</f>
        <v>Металлургия цветных металлов</v>
      </c>
      <c r="E52" s="6" t="s">
        <v>10</v>
      </c>
      <c r="F52" s="5" t="s">
        <v>720</v>
      </c>
      <c r="G52" s="20">
        <v>0</v>
      </c>
      <c r="H52" s="20">
        <v>0</v>
      </c>
      <c r="I52" s="20">
        <v>0</v>
      </c>
      <c r="J52" s="20">
        <v>0</v>
      </c>
      <c r="K52" s="20">
        <v>0</v>
      </c>
      <c r="L52" s="20">
        <v>0</v>
      </c>
      <c r="M52" s="20">
        <v>0</v>
      </c>
      <c r="N52" s="20">
        <v>0</v>
      </c>
      <c r="O52" s="20">
        <v>0</v>
      </c>
      <c r="P52" s="20">
        <v>0</v>
      </c>
      <c r="Q52" s="20">
        <v>0</v>
      </c>
      <c r="R52" s="20">
        <v>0</v>
      </c>
      <c r="S52" s="20">
        <v>0</v>
      </c>
      <c r="T52" s="20">
        <v>0</v>
      </c>
      <c r="U52" s="20">
        <v>0</v>
      </c>
      <c r="V52" s="20">
        <v>0</v>
      </c>
      <c r="W52" s="20">
        <v>0</v>
      </c>
      <c r="X52" s="20">
        <v>0</v>
      </c>
      <c r="Y52" s="20">
        <v>0</v>
      </c>
      <c r="Z52" s="20">
        <v>0</v>
      </c>
      <c r="AA52" s="20">
        <v>0</v>
      </c>
      <c r="AB52" s="20">
        <v>0</v>
      </c>
      <c r="AC52" s="20">
        <v>0</v>
      </c>
      <c r="AD52" s="20">
        <v>0</v>
      </c>
      <c r="AE52" s="20">
        <v>0</v>
      </c>
      <c r="AF52" s="20">
        <v>0</v>
      </c>
      <c r="AG52" s="7">
        <v>0</v>
      </c>
      <c r="AH52" s="35" t="str">
        <f t="shared" si="0"/>
        <v>проверка пройдена</v>
      </c>
    </row>
    <row r="53" spans="1:34" s="3" customFormat="1" ht="30.75" customHeight="1" x14ac:dyDescent="0.3">
      <c r="A53" s="37" t="s">
        <v>686</v>
      </c>
      <c r="B53" s="37" t="s">
        <v>601</v>
      </c>
      <c r="C53" s="36" t="s">
        <v>325</v>
      </c>
      <c r="D53" s="18" t="str">
        <f>VLOOKUP(C53,'Коды программ'!$A$2:$B$578,2,FALSE)</f>
        <v>Металлургия цветных металлов</v>
      </c>
      <c r="E53" s="6" t="s">
        <v>11</v>
      </c>
      <c r="F53" s="5" t="s">
        <v>721</v>
      </c>
      <c r="G53" s="20">
        <v>0</v>
      </c>
      <c r="H53" s="20">
        <v>0</v>
      </c>
      <c r="I53" s="20">
        <v>0</v>
      </c>
      <c r="J53" s="20">
        <v>0</v>
      </c>
      <c r="K53" s="20">
        <v>0</v>
      </c>
      <c r="L53" s="20">
        <v>0</v>
      </c>
      <c r="M53" s="20">
        <v>0</v>
      </c>
      <c r="N53" s="20">
        <v>0</v>
      </c>
      <c r="O53" s="20">
        <v>0</v>
      </c>
      <c r="P53" s="20">
        <v>0</v>
      </c>
      <c r="Q53" s="20">
        <v>0</v>
      </c>
      <c r="R53" s="20">
        <v>0</v>
      </c>
      <c r="S53" s="20">
        <v>0</v>
      </c>
      <c r="T53" s="20">
        <v>0</v>
      </c>
      <c r="U53" s="20">
        <v>0</v>
      </c>
      <c r="V53" s="20">
        <v>0</v>
      </c>
      <c r="W53" s="20">
        <v>0</v>
      </c>
      <c r="X53" s="20">
        <v>0</v>
      </c>
      <c r="Y53" s="20">
        <v>0</v>
      </c>
      <c r="Z53" s="20">
        <v>0</v>
      </c>
      <c r="AA53" s="20">
        <v>0</v>
      </c>
      <c r="AB53" s="20">
        <v>0</v>
      </c>
      <c r="AC53" s="20">
        <v>0</v>
      </c>
      <c r="AD53" s="20">
        <v>0</v>
      </c>
      <c r="AE53" s="20">
        <v>0</v>
      </c>
      <c r="AF53" s="20">
        <v>0</v>
      </c>
      <c r="AG53" s="7">
        <v>0</v>
      </c>
      <c r="AH53" s="35" t="str">
        <f t="shared" si="0"/>
        <v>проверка пройдена</v>
      </c>
    </row>
    <row r="54" spans="1:34" s="3" customFormat="1" ht="30.75" customHeight="1" x14ac:dyDescent="0.3">
      <c r="A54" s="37" t="s">
        <v>686</v>
      </c>
      <c r="B54" s="37" t="s">
        <v>601</v>
      </c>
      <c r="C54" s="36" t="s">
        <v>325</v>
      </c>
      <c r="D54" s="18" t="str">
        <f>VLOOKUP(C54,'Коды программ'!$A$2:$B$578,2,FALSE)</f>
        <v>Металлургия цветных металлов</v>
      </c>
      <c r="E54" s="6" t="s">
        <v>12</v>
      </c>
      <c r="F54" s="5" t="s">
        <v>14</v>
      </c>
      <c r="G54" s="20">
        <v>0</v>
      </c>
      <c r="H54" s="20">
        <v>0</v>
      </c>
      <c r="I54" s="20">
        <v>0</v>
      </c>
      <c r="J54" s="20">
        <v>0</v>
      </c>
      <c r="K54" s="20">
        <v>0</v>
      </c>
      <c r="L54" s="20">
        <v>0</v>
      </c>
      <c r="M54" s="20">
        <v>0</v>
      </c>
      <c r="N54" s="20">
        <v>0</v>
      </c>
      <c r="O54" s="20">
        <v>0</v>
      </c>
      <c r="P54" s="20">
        <v>0</v>
      </c>
      <c r="Q54" s="20">
        <v>0</v>
      </c>
      <c r="R54" s="20">
        <v>0</v>
      </c>
      <c r="S54" s="20">
        <v>0</v>
      </c>
      <c r="T54" s="20">
        <v>0</v>
      </c>
      <c r="U54" s="20">
        <v>0</v>
      </c>
      <c r="V54" s="20">
        <v>0</v>
      </c>
      <c r="W54" s="20">
        <v>0</v>
      </c>
      <c r="X54" s="20">
        <v>0</v>
      </c>
      <c r="Y54" s="20">
        <v>0</v>
      </c>
      <c r="Z54" s="20">
        <v>0</v>
      </c>
      <c r="AA54" s="20">
        <v>0</v>
      </c>
      <c r="AB54" s="20">
        <v>0</v>
      </c>
      <c r="AC54" s="20">
        <v>0</v>
      </c>
      <c r="AD54" s="20">
        <v>0</v>
      </c>
      <c r="AE54" s="20">
        <v>0</v>
      </c>
      <c r="AF54" s="20">
        <v>0</v>
      </c>
      <c r="AG54" s="7">
        <v>0</v>
      </c>
      <c r="AH54" s="35" t="str">
        <f t="shared" si="0"/>
        <v>проверка пройдена</v>
      </c>
    </row>
    <row r="55" spans="1:34" s="3" customFormat="1" ht="30.75" customHeight="1" x14ac:dyDescent="0.3">
      <c r="A55" s="37" t="s">
        <v>686</v>
      </c>
      <c r="B55" s="37" t="s">
        <v>601</v>
      </c>
      <c r="C55" s="36" t="s">
        <v>325</v>
      </c>
      <c r="D55" s="18" t="str">
        <f>VLOOKUP(C55,'Коды программ'!$A$2:$B$578,2,FALSE)</f>
        <v>Металлургия цветных металлов</v>
      </c>
      <c r="E55" s="6" t="s">
        <v>13</v>
      </c>
      <c r="F55" s="5" t="s">
        <v>17</v>
      </c>
      <c r="G55" s="20">
        <v>0</v>
      </c>
      <c r="H55" s="20">
        <v>0</v>
      </c>
      <c r="I55" s="20">
        <v>0</v>
      </c>
      <c r="J55" s="20">
        <v>0</v>
      </c>
      <c r="K55" s="20">
        <v>0</v>
      </c>
      <c r="L55" s="20">
        <v>0</v>
      </c>
      <c r="M55" s="20">
        <v>0</v>
      </c>
      <c r="N55" s="20">
        <v>0</v>
      </c>
      <c r="O55" s="20">
        <v>0</v>
      </c>
      <c r="P55" s="20">
        <v>0</v>
      </c>
      <c r="Q55" s="20">
        <v>0</v>
      </c>
      <c r="R55" s="20">
        <v>0</v>
      </c>
      <c r="S55" s="20">
        <v>0</v>
      </c>
      <c r="T55" s="20">
        <v>0</v>
      </c>
      <c r="U55" s="20">
        <v>0</v>
      </c>
      <c r="V55" s="20">
        <v>0</v>
      </c>
      <c r="W55" s="20">
        <v>0</v>
      </c>
      <c r="X55" s="20">
        <v>0</v>
      </c>
      <c r="Y55" s="20">
        <v>0</v>
      </c>
      <c r="Z55" s="20">
        <v>0</v>
      </c>
      <c r="AA55" s="20">
        <v>0</v>
      </c>
      <c r="AB55" s="20">
        <v>0</v>
      </c>
      <c r="AC55" s="20">
        <v>0</v>
      </c>
      <c r="AD55" s="20">
        <v>0</v>
      </c>
      <c r="AE55" s="20">
        <v>0</v>
      </c>
      <c r="AF55" s="20">
        <v>0</v>
      </c>
      <c r="AG55" s="7">
        <v>0</v>
      </c>
      <c r="AH55" s="35" t="str">
        <f t="shared" si="0"/>
        <v>проверка пройдена</v>
      </c>
    </row>
    <row r="56" spans="1:34" s="3" customFormat="1" ht="30.75" customHeight="1" x14ac:dyDescent="0.3">
      <c r="A56" s="37" t="s">
        <v>686</v>
      </c>
      <c r="B56" s="37" t="s">
        <v>601</v>
      </c>
      <c r="C56" s="36" t="s">
        <v>329</v>
      </c>
      <c r="D56" s="18" t="str">
        <f>VLOOKUP(C56,'Коды программ'!$A$2:$B$578,2,FALSE)</f>
        <v>Сварочное производство</v>
      </c>
      <c r="E56" s="6" t="s">
        <v>9</v>
      </c>
      <c r="F56" s="16" t="s">
        <v>719</v>
      </c>
      <c r="G56" s="19">
        <v>14</v>
      </c>
      <c r="H56" s="20">
        <v>10</v>
      </c>
      <c r="I56" s="20">
        <v>5</v>
      </c>
      <c r="J56" s="20">
        <v>5</v>
      </c>
      <c r="K56" s="20">
        <v>0</v>
      </c>
      <c r="L56" s="20">
        <v>0</v>
      </c>
      <c r="M56" s="20">
        <v>0</v>
      </c>
      <c r="N56" s="20">
        <v>1</v>
      </c>
      <c r="O56" s="20">
        <v>0</v>
      </c>
      <c r="P56" s="20">
        <v>0</v>
      </c>
      <c r="Q56" s="20">
        <v>0</v>
      </c>
      <c r="R56" s="20">
        <v>0</v>
      </c>
      <c r="S56" s="20">
        <v>0</v>
      </c>
      <c r="T56" s="20">
        <v>0</v>
      </c>
      <c r="U56" s="20">
        <v>0</v>
      </c>
      <c r="V56" s="20">
        <v>0</v>
      </c>
      <c r="W56" s="20">
        <v>0</v>
      </c>
      <c r="X56" s="20">
        <v>0</v>
      </c>
      <c r="Y56" s="20">
        <v>0</v>
      </c>
      <c r="Z56" s="20">
        <v>0</v>
      </c>
      <c r="AA56" s="20">
        <v>3</v>
      </c>
      <c r="AB56" s="20">
        <v>0</v>
      </c>
      <c r="AC56" s="20">
        <v>0</v>
      </c>
      <c r="AD56" s="20">
        <v>0</v>
      </c>
      <c r="AE56" s="20">
        <v>0</v>
      </c>
      <c r="AF56" s="20">
        <v>0</v>
      </c>
      <c r="AG56" s="7" t="s">
        <v>1354</v>
      </c>
      <c r="AH56" s="35" t="str">
        <f t="shared" si="0"/>
        <v>проверка пройдена</v>
      </c>
    </row>
    <row r="57" spans="1:34" s="3" customFormat="1" ht="30.75" customHeight="1" x14ac:dyDescent="0.3">
      <c r="A57" s="37" t="s">
        <v>686</v>
      </c>
      <c r="B57" s="37" t="s">
        <v>601</v>
      </c>
      <c r="C57" s="36" t="s">
        <v>329</v>
      </c>
      <c r="D57" s="18" t="str">
        <f>VLOOKUP(C57,'Коды программ'!$A$2:$B$578,2,FALSE)</f>
        <v>Сварочное производство</v>
      </c>
      <c r="E57" s="6" t="s">
        <v>10</v>
      </c>
      <c r="F57" s="5" t="s">
        <v>720</v>
      </c>
      <c r="G57" s="20">
        <v>0</v>
      </c>
      <c r="H57" s="20">
        <v>0</v>
      </c>
      <c r="I57" s="20">
        <v>0</v>
      </c>
      <c r="J57" s="20">
        <v>0</v>
      </c>
      <c r="K57" s="20">
        <v>0</v>
      </c>
      <c r="L57" s="20">
        <v>0</v>
      </c>
      <c r="M57" s="20">
        <v>0</v>
      </c>
      <c r="N57" s="20">
        <v>0</v>
      </c>
      <c r="O57" s="20">
        <v>0</v>
      </c>
      <c r="P57" s="20">
        <v>0</v>
      </c>
      <c r="Q57" s="20">
        <v>0</v>
      </c>
      <c r="R57" s="20">
        <v>0</v>
      </c>
      <c r="S57" s="20">
        <v>0</v>
      </c>
      <c r="T57" s="20">
        <v>0</v>
      </c>
      <c r="U57" s="20">
        <v>0</v>
      </c>
      <c r="V57" s="20">
        <v>0</v>
      </c>
      <c r="W57" s="20">
        <v>0</v>
      </c>
      <c r="X57" s="20">
        <v>0</v>
      </c>
      <c r="Y57" s="20">
        <v>0</v>
      </c>
      <c r="Z57" s="20">
        <v>0</v>
      </c>
      <c r="AA57" s="20">
        <v>0</v>
      </c>
      <c r="AB57" s="20">
        <v>0</v>
      </c>
      <c r="AC57" s="20">
        <v>0</v>
      </c>
      <c r="AD57" s="20">
        <v>0</v>
      </c>
      <c r="AE57" s="20">
        <v>0</v>
      </c>
      <c r="AF57" s="20">
        <v>0</v>
      </c>
      <c r="AG57" s="7">
        <v>0</v>
      </c>
      <c r="AH57" s="35" t="str">
        <f t="shared" si="0"/>
        <v>проверка пройдена</v>
      </c>
    </row>
    <row r="58" spans="1:34" s="3" customFormat="1" ht="30.75" customHeight="1" x14ac:dyDescent="0.3">
      <c r="A58" s="37" t="s">
        <v>686</v>
      </c>
      <c r="B58" s="37" t="s">
        <v>601</v>
      </c>
      <c r="C58" s="36" t="s">
        <v>329</v>
      </c>
      <c r="D58" s="18" t="str">
        <f>VLOOKUP(C58,'Коды программ'!$A$2:$B$578,2,FALSE)</f>
        <v>Сварочное производство</v>
      </c>
      <c r="E58" s="6" t="s">
        <v>11</v>
      </c>
      <c r="F58" s="5" t="s">
        <v>721</v>
      </c>
      <c r="G58" s="20">
        <v>0</v>
      </c>
      <c r="H58" s="20">
        <v>0</v>
      </c>
      <c r="I58" s="20">
        <v>0</v>
      </c>
      <c r="J58" s="20">
        <v>0</v>
      </c>
      <c r="K58" s="20">
        <v>0</v>
      </c>
      <c r="L58" s="20">
        <v>0</v>
      </c>
      <c r="M58" s="20">
        <v>0</v>
      </c>
      <c r="N58" s="20">
        <v>0</v>
      </c>
      <c r="O58" s="20">
        <v>0</v>
      </c>
      <c r="P58" s="20">
        <v>0</v>
      </c>
      <c r="Q58" s="20">
        <v>0</v>
      </c>
      <c r="R58" s="20">
        <v>0</v>
      </c>
      <c r="S58" s="20">
        <v>0</v>
      </c>
      <c r="T58" s="20">
        <v>0</v>
      </c>
      <c r="U58" s="20">
        <v>0</v>
      </c>
      <c r="V58" s="20">
        <v>0</v>
      </c>
      <c r="W58" s="20">
        <v>0</v>
      </c>
      <c r="X58" s="20">
        <v>0</v>
      </c>
      <c r="Y58" s="20">
        <v>0</v>
      </c>
      <c r="Z58" s="20">
        <v>0</v>
      </c>
      <c r="AA58" s="20">
        <v>0</v>
      </c>
      <c r="AB58" s="20">
        <v>0</v>
      </c>
      <c r="AC58" s="20">
        <v>0</v>
      </c>
      <c r="AD58" s="20">
        <v>0</v>
      </c>
      <c r="AE58" s="20">
        <v>0</v>
      </c>
      <c r="AF58" s="20">
        <v>0</v>
      </c>
      <c r="AG58" s="7">
        <v>0</v>
      </c>
      <c r="AH58" s="35" t="str">
        <f t="shared" si="0"/>
        <v>проверка пройдена</v>
      </c>
    </row>
    <row r="59" spans="1:34" s="3" customFormat="1" ht="30.75" customHeight="1" x14ac:dyDescent="0.3">
      <c r="A59" s="37" t="s">
        <v>686</v>
      </c>
      <c r="B59" s="37" t="s">
        <v>601</v>
      </c>
      <c r="C59" s="36" t="s">
        <v>329</v>
      </c>
      <c r="D59" s="18" t="str">
        <f>VLOOKUP(C59,'Коды программ'!$A$2:$B$578,2,FALSE)</f>
        <v>Сварочное производство</v>
      </c>
      <c r="E59" s="6" t="s">
        <v>12</v>
      </c>
      <c r="F59" s="5" t="s">
        <v>14</v>
      </c>
      <c r="G59" s="20">
        <v>0</v>
      </c>
      <c r="H59" s="20">
        <v>0</v>
      </c>
      <c r="I59" s="20">
        <v>0</v>
      </c>
      <c r="J59" s="20">
        <v>0</v>
      </c>
      <c r="K59" s="20">
        <v>0</v>
      </c>
      <c r="L59" s="20">
        <v>0</v>
      </c>
      <c r="M59" s="20">
        <v>0</v>
      </c>
      <c r="N59" s="20">
        <v>0</v>
      </c>
      <c r="O59" s="20">
        <v>0</v>
      </c>
      <c r="P59" s="20">
        <v>0</v>
      </c>
      <c r="Q59" s="20">
        <v>0</v>
      </c>
      <c r="R59" s="20">
        <v>0</v>
      </c>
      <c r="S59" s="20">
        <v>0</v>
      </c>
      <c r="T59" s="20">
        <v>0</v>
      </c>
      <c r="U59" s="20">
        <v>0</v>
      </c>
      <c r="V59" s="20">
        <v>0</v>
      </c>
      <c r="W59" s="20">
        <v>0</v>
      </c>
      <c r="X59" s="20">
        <v>0</v>
      </c>
      <c r="Y59" s="20">
        <v>0</v>
      </c>
      <c r="Z59" s="20">
        <v>0</v>
      </c>
      <c r="AA59" s="20">
        <v>0</v>
      </c>
      <c r="AB59" s="20">
        <v>0</v>
      </c>
      <c r="AC59" s="20">
        <v>0</v>
      </c>
      <c r="AD59" s="20">
        <v>0</v>
      </c>
      <c r="AE59" s="20">
        <v>0</v>
      </c>
      <c r="AF59" s="20">
        <v>0</v>
      </c>
      <c r="AG59" s="7">
        <v>0</v>
      </c>
      <c r="AH59" s="35" t="str">
        <f t="shared" si="0"/>
        <v>проверка пройдена</v>
      </c>
    </row>
    <row r="60" spans="1:34" s="3" customFormat="1" ht="30.75" customHeight="1" x14ac:dyDescent="0.3">
      <c r="A60" s="37" t="s">
        <v>686</v>
      </c>
      <c r="B60" s="37" t="s">
        <v>601</v>
      </c>
      <c r="C60" s="36" t="s">
        <v>329</v>
      </c>
      <c r="D60" s="18" t="str">
        <f>VLOOKUP(C60,'Коды программ'!$A$2:$B$578,2,FALSE)</f>
        <v>Сварочное производство</v>
      </c>
      <c r="E60" s="6" t="s">
        <v>13</v>
      </c>
      <c r="F60" s="5" t="s">
        <v>17</v>
      </c>
      <c r="G60" s="20">
        <v>0</v>
      </c>
      <c r="H60" s="20">
        <v>0</v>
      </c>
      <c r="I60" s="20">
        <v>0</v>
      </c>
      <c r="J60" s="20">
        <v>0</v>
      </c>
      <c r="K60" s="20">
        <v>0</v>
      </c>
      <c r="L60" s="20">
        <v>0</v>
      </c>
      <c r="M60" s="20">
        <v>0</v>
      </c>
      <c r="N60" s="20">
        <v>0</v>
      </c>
      <c r="O60" s="20">
        <v>0</v>
      </c>
      <c r="P60" s="20">
        <v>0</v>
      </c>
      <c r="Q60" s="20">
        <v>0</v>
      </c>
      <c r="R60" s="20">
        <v>0</v>
      </c>
      <c r="S60" s="20">
        <v>0</v>
      </c>
      <c r="T60" s="20">
        <v>0</v>
      </c>
      <c r="U60" s="20">
        <v>0</v>
      </c>
      <c r="V60" s="20">
        <v>0</v>
      </c>
      <c r="W60" s="20">
        <v>0</v>
      </c>
      <c r="X60" s="20">
        <v>0</v>
      </c>
      <c r="Y60" s="20">
        <v>0</v>
      </c>
      <c r="Z60" s="20">
        <v>0</v>
      </c>
      <c r="AA60" s="20">
        <v>0</v>
      </c>
      <c r="AB60" s="20">
        <v>0</v>
      </c>
      <c r="AC60" s="20">
        <v>0</v>
      </c>
      <c r="AD60" s="20">
        <v>0</v>
      </c>
      <c r="AE60" s="20">
        <v>0</v>
      </c>
      <c r="AF60" s="20">
        <v>0</v>
      </c>
      <c r="AG60" s="7">
        <v>0</v>
      </c>
      <c r="AH60" s="35" t="str">
        <f t="shared" si="0"/>
        <v>проверка пройдена</v>
      </c>
    </row>
    <row r="61" spans="1:34" s="3" customFormat="1" ht="30.75" customHeight="1" x14ac:dyDescent="0.3">
      <c r="A61" s="37" t="s">
        <v>686</v>
      </c>
      <c r="B61" s="37" t="s">
        <v>601</v>
      </c>
      <c r="C61" s="36" t="s">
        <v>349</v>
      </c>
      <c r="D61" s="18" t="str">
        <f>VLOOKUP(C61,'Коды программ'!$A$2:$B$578,2,FALSE)</f>
        <v>Автомобиле- и тракторостроение</v>
      </c>
      <c r="E61" s="6" t="s">
        <v>9</v>
      </c>
      <c r="F61" s="16" t="s">
        <v>719</v>
      </c>
      <c r="G61" s="19">
        <v>17</v>
      </c>
      <c r="H61" s="20">
        <v>11</v>
      </c>
      <c r="I61" s="20">
        <v>5</v>
      </c>
      <c r="J61" s="20">
        <v>9</v>
      </c>
      <c r="K61" s="20">
        <v>0</v>
      </c>
      <c r="L61" s="20">
        <v>0</v>
      </c>
      <c r="M61" s="20">
        <v>0</v>
      </c>
      <c r="N61" s="20">
        <v>3</v>
      </c>
      <c r="O61" s="20">
        <v>0</v>
      </c>
      <c r="P61" s="20">
        <v>0</v>
      </c>
      <c r="Q61" s="20">
        <v>0</v>
      </c>
      <c r="R61" s="20">
        <v>0</v>
      </c>
      <c r="S61" s="20">
        <v>0</v>
      </c>
      <c r="T61" s="20">
        <v>0</v>
      </c>
      <c r="U61" s="20">
        <v>0</v>
      </c>
      <c r="V61" s="20">
        <v>0</v>
      </c>
      <c r="W61" s="20">
        <v>0</v>
      </c>
      <c r="X61" s="20">
        <v>0</v>
      </c>
      <c r="Y61" s="20">
        <v>0</v>
      </c>
      <c r="Z61" s="20">
        <v>0</v>
      </c>
      <c r="AA61" s="20">
        <v>3</v>
      </c>
      <c r="AB61" s="20">
        <v>0</v>
      </c>
      <c r="AC61" s="20">
        <v>0</v>
      </c>
      <c r="AD61" s="20">
        <v>0</v>
      </c>
      <c r="AE61" s="20">
        <v>0</v>
      </c>
      <c r="AF61" s="20">
        <v>0</v>
      </c>
      <c r="AG61" s="7" t="s">
        <v>1354</v>
      </c>
      <c r="AH61" s="35" t="str">
        <f t="shared" si="0"/>
        <v>проверка пройдена</v>
      </c>
    </row>
    <row r="62" spans="1:34" s="3" customFormat="1" ht="30.75" customHeight="1" x14ac:dyDescent="0.3">
      <c r="A62" s="37" t="s">
        <v>686</v>
      </c>
      <c r="B62" s="37" t="s">
        <v>601</v>
      </c>
      <c r="C62" s="36" t="s">
        <v>349</v>
      </c>
      <c r="D62" s="18" t="str">
        <f>VLOOKUP(C62,'Коды программ'!$A$2:$B$578,2,FALSE)</f>
        <v>Автомобиле- и тракторостроение</v>
      </c>
      <c r="E62" s="6" t="s">
        <v>10</v>
      </c>
      <c r="F62" s="5" t="s">
        <v>720</v>
      </c>
      <c r="G62" s="20">
        <v>0</v>
      </c>
      <c r="H62" s="20">
        <v>0</v>
      </c>
      <c r="I62" s="20">
        <v>0</v>
      </c>
      <c r="J62" s="20">
        <v>0</v>
      </c>
      <c r="K62" s="20">
        <v>0</v>
      </c>
      <c r="L62" s="20">
        <v>0</v>
      </c>
      <c r="M62" s="20">
        <v>0</v>
      </c>
      <c r="N62" s="20">
        <v>0</v>
      </c>
      <c r="O62" s="20">
        <v>0</v>
      </c>
      <c r="P62" s="20">
        <v>0</v>
      </c>
      <c r="Q62" s="20">
        <v>0</v>
      </c>
      <c r="R62" s="20">
        <v>0</v>
      </c>
      <c r="S62" s="20">
        <v>0</v>
      </c>
      <c r="T62" s="20">
        <v>0</v>
      </c>
      <c r="U62" s="20">
        <v>0</v>
      </c>
      <c r="V62" s="20">
        <v>0</v>
      </c>
      <c r="W62" s="20">
        <v>0</v>
      </c>
      <c r="X62" s="20">
        <v>0</v>
      </c>
      <c r="Y62" s="20">
        <v>0</v>
      </c>
      <c r="Z62" s="20">
        <v>0</v>
      </c>
      <c r="AA62" s="20">
        <v>0</v>
      </c>
      <c r="AB62" s="20">
        <v>0</v>
      </c>
      <c r="AC62" s="20">
        <v>0</v>
      </c>
      <c r="AD62" s="20">
        <v>0</v>
      </c>
      <c r="AE62" s="20">
        <v>0</v>
      </c>
      <c r="AF62" s="20">
        <v>0</v>
      </c>
      <c r="AG62" s="7">
        <v>0</v>
      </c>
      <c r="AH62" s="35" t="str">
        <f t="shared" si="0"/>
        <v>проверка пройдена</v>
      </c>
    </row>
    <row r="63" spans="1:34" s="3" customFormat="1" ht="30.75" customHeight="1" x14ac:dyDescent="0.3">
      <c r="A63" s="37" t="s">
        <v>686</v>
      </c>
      <c r="B63" s="37" t="s">
        <v>601</v>
      </c>
      <c r="C63" s="36" t="s">
        <v>349</v>
      </c>
      <c r="D63" s="18" t="str">
        <f>VLOOKUP(C63,'Коды программ'!$A$2:$B$578,2,FALSE)</f>
        <v>Автомобиле- и тракторостроение</v>
      </c>
      <c r="E63" s="6" t="s">
        <v>11</v>
      </c>
      <c r="F63" s="5" t="s">
        <v>721</v>
      </c>
      <c r="G63" s="20">
        <v>0</v>
      </c>
      <c r="H63" s="20">
        <v>0</v>
      </c>
      <c r="I63" s="20">
        <v>0</v>
      </c>
      <c r="J63" s="20">
        <v>0</v>
      </c>
      <c r="K63" s="20">
        <v>0</v>
      </c>
      <c r="L63" s="20">
        <v>0</v>
      </c>
      <c r="M63" s="20">
        <v>0</v>
      </c>
      <c r="N63" s="20">
        <v>0</v>
      </c>
      <c r="O63" s="20">
        <v>0</v>
      </c>
      <c r="P63" s="20">
        <v>0</v>
      </c>
      <c r="Q63" s="20">
        <v>0</v>
      </c>
      <c r="R63" s="20">
        <v>0</v>
      </c>
      <c r="S63" s="20">
        <v>0</v>
      </c>
      <c r="T63" s="20">
        <v>0</v>
      </c>
      <c r="U63" s="20">
        <v>0</v>
      </c>
      <c r="V63" s="20">
        <v>0</v>
      </c>
      <c r="W63" s="20">
        <v>0</v>
      </c>
      <c r="X63" s="20">
        <v>0</v>
      </c>
      <c r="Y63" s="20">
        <v>0</v>
      </c>
      <c r="Z63" s="20">
        <v>0</v>
      </c>
      <c r="AA63" s="20">
        <v>0</v>
      </c>
      <c r="AB63" s="20">
        <v>0</v>
      </c>
      <c r="AC63" s="20">
        <v>0</v>
      </c>
      <c r="AD63" s="20">
        <v>0</v>
      </c>
      <c r="AE63" s="20">
        <v>0</v>
      </c>
      <c r="AF63" s="20">
        <v>0</v>
      </c>
      <c r="AG63" s="7">
        <v>0</v>
      </c>
      <c r="AH63" s="35" t="str">
        <f t="shared" si="0"/>
        <v>проверка пройдена</v>
      </c>
    </row>
    <row r="64" spans="1:34" s="3" customFormat="1" ht="30.75" customHeight="1" x14ac:dyDescent="0.3">
      <c r="A64" s="37" t="s">
        <v>686</v>
      </c>
      <c r="B64" s="37" t="s">
        <v>601</v>
      </c>
      <c r="C64" s="36" t="s">
        <v>349</v>
      </c>
      <c r="D64" s="18" t="str">
        <f>VLOOKUP(C64,'Коды программ'!$A$2:$B$578,2,FALSE)</f>
        <v>Автомобиле- и тракторостроение</v>
      </c>
      <c r="E64" s="6" t="s">
        <v>12</v>
      </c>
      <c r="F64" s="5" t="s">
        <v>14</v>
      </c>
      <c r="G64" s="20">
        <v>0</v>
      </c>
      <c r="H64" s="20">
        <v>0</v>
      </c>
      <c r="I64" s="20">
        <v>0</v>
      </c>
      <c r="J64" s="20">
        <v>0</v>
      </c>
      <c r="K64" s="20">
        <v>0</v>
      </c>
      <c r="L64" s="20">
        <v>0</v>
      </c>
      <c r="M64" s="20">
        <v>0</v>
      </c>
      <c r="N64" s="20">
        <v>0</v>
      </c>
      <c r="O64" s="20">
        <v>0</v>
      </c>
      <c r="P64" s="20">
        <v>0</v>
      </c>
      <c r="Q64" s="20">
        <v>0</v>
      </c>
      <c r="R64" s="20">
        <v>0</v>
      </c>
      <c r="S64" s="20">
        <v>0</v>
      </c>
      <c r="T64" s="20">
        <v>0</v>
      </c>
      <c r="U64" s="20">
        <v>0</v>
      </c>
      <c r="V64" s="20">
        <v>0</v>
      </c>
      <c r="W64" s="20">
        <v>0</v>
      </c>
      <c r="X64" s="20">
        <v>0</v>
      </c>
      <c r="Y64" s="20">
        <v>0</v>
      </c>
      <c r="Z64" s="20">
        <v>0</v>
      </c>
      <c r="AA64" s="20">
        <v>0</v>
      </c>
      <c r="AB64" s="20">
        <v>0</v>
      </c>
      <c r="AC64" s="20">
        <v>0</v>
      </c>
      <c r="AD64" s="20">
        <v>0</v>
      </c>
      <c r="AE64" s="20">
        <v>0</v>
      </c>
      <c r="AF64" s="20">
        <v>0</v>
      </c>
      <c r="AG64" s="7">
        <v>0</v>
      </c>
      <c r="AH64" s="35" t="str">
        <f t="shared" si="0"/>
        <v>проверка пройдена</v>
      </c>
    </row>
    <row r="65" spans="1:34" s="3" customFormat="1" ht="30.75" customHeight="1" x14ac:dyDescent="0.3">
      <c r="A65" s="37" t="s">
        <v>686</v>
      </c>
      <c r="B65" s="37" t="s">
        <v>601</v>
      </c>
      <c r="C65" s="36" t="s">
        <v>349</v>
      </c>
      <c r="D65" s="18" t="str">
        <f>VLOOKUP(C65,'Коды программ'!$A$2:$B$578,2,FALSE)</f>
        <v>Автомобиле- и тракторостроение</v>
      </c>
      <c r="E65" s="6" t="s">
        <v>13</v>
      </c>
      <c r="F65" s="5" t="s">
        <v>17</v>
      </c>
      <c r="G65" s="20">
        <v>0</v>
      </c>
      <c r="H65" s="20">
        <v>0</v>
      </c>
      <c r="I65" s="20">
        <v>0</v>
      </c>
      <c r="J65" s="20">
        <v>0</v>
      </c>
      <c r="K65" s="20">
        <v>0</v>
      </c>
      <c r="L65" s="20">
        <v>0</v>
      </c>
      <c r="M65" s="20">
        <v>0</v>
      </c>
      <c r="N65" s="20">
        <v>0</v>
      </c>
      <c r="O65" s="20">
        <v>0</v>
      </c>
      <c r="P65" s="20">
        <v>0</v>
      </c>
      <c r="Q65" s="20">
        <v>0</v>
      </c>
      <c r="R65" s="20">
        <v>0</v>
      </c>
      <c r="S65" s="20">
        <v>0</v>
      </c>
      <c r="T65" s="20">
        <v>0</v>
      </c>
      <c r="U65" s="20">
        <v>0</v>
      </c>
      <c r="V65" s="20">
        <v>0</v>
      </c>
      <c r="W65" s="20">
        <v>0</v>
      </c>
      <c r="X65" s="20">
        <v>0</v>
      </c>
      <c r="Y65" s="20">
        <v>0</v>
      </c>
      <c r="Z65" s="20">
        <v>0</v>
      </c>
      <c r="AA65" s="20">
        <v>0</v>
      </c>
      <c r="AB65" s="20">
        <v>0</v>
      </c>
      <c r="AC65" s="20">
        <v>0</v>
      </c>
      <c r="AD65" s="20">
        <v>0</v>
      </c>
      <c r="AE65" s="20">
        <v>0</v>
      </c>
      <c r="AF65" s="20">
        <v>0</v>
      </c>
      <c r="AG65" s="7">
        <v>0</v>
      </c>
      <c r="AH65" s="35" t="str">
        <f t="shared" si="0"/>
        <v>проверка пройдена</v>
      </c>
    </row>
    <row r="66" spans="1:34" s="3" customFormat="1" ht="30.75" customHeight="1" x14ac:dyDescent="0.3">
      <c r="A66" s="37" t="s">
        <v>686</v>
      </c>
      <c r="B66" s="37" t="s">
        <v>601</v>
      </c>
      <c r="C66" s="36" t="s">
        <v>350</v>
      </c>
      <c r="D66" s="18" t="str">
        <f>VLOOKUP(C66,'Коды программ'!$A$2:$B$578,2,FALSE)</f>
        <v>Техническое обслуживание и ремонт автомобильного транспорта</v>
      </c>
      <c r="E66" s="6" t="s">
        <v>9</v>
      </c>
      <c r="F66" s="16" t="s">
        <v>719</v>
      </c>
      <c r="G66" s="19">
        <v>62</v>
      </c>
      <c r="H66" s="20">
        <v>50</v>
      </c>
      <c r="I66" s="20">
        <v>28</v>
      </c>
      <c r="J66" s="20">
        <v>41</v>
      </c>
      <c r="K66" s="20">
        <v>0</v>
      </c>
      <c r="L66" s="20">
        <v>0</v>
      </c>
      <c r="M66" s="20">
        <v>0</v>
      </c>
      <c r="N66" s="20">
        <v>5</v>
      </c>
      <c r="O66" s="20">
        <v>0</v>
      </c>
      <c r="P66" s="20">
        <v>0</v>
      </c>
      <c r="Q66" s="20">
        <v>0</v>
      </c>
      <c r="R66" s="20">
        <v>0</v>
      </c>
      <c r="S66" s="20">
        <v>0</v>
      </c>
      <c r="T66" s="20">
        <v>0</v>
      </c>
      <c r="U66" s="20">
        <v>0</v>
      </c>
      <c r="V66" s="20">
        <v>0</v>
      </c>
      <c r="W66" s="20">
        <v>0</v>
      </c>
      <c r="X66" s="20">
        <v>0</v>
      </c>
      <c r="Y66" s="20">
        <v>0</v>
      </c>
      <c r="Z66" s="20">
        <v>0</v>
      </c>
      <c r="AA66" s="20">
        <v>7</v>
      </c>
      <c r="AB66" s="20">
        <v>0</v>
      </c>
      <c r="AC66" s="20">
        <v>0</v>
      </c>
      <c r="AD66" s="20">
        <v>0</v>
      </c>
      <c r="AE66" s="20">
        <v>0</v>
      </c>
      <c r="AF66" s="20">
        <v>0</v>
      </c>
      <c r="AG66" s="7" t="s">
        <v>1354</v>
      </c>
      <c r="AH66" s="35" t="str">
        <f t="shared" si="0"/>
        <v>проверка пройдена</v>
      </c>
    </row>
    <row r="67" spans="1:34" s="3" customFormat="1" ht="30.75" customHeight="1" x14ac:dyDescent="0.3">
      <c r="A67" s="37" t="s">
        <v>686</v>
      </c>
      <c r="B67" s="37" t="s">
        <v>601</v>
      </c>
      <c r="C67" s="36" t="s">
        <v>350</v>
      </c>
      <c r="D67" s="18" t="str">
        <f>VLOOKUP(C67,'Коды программ'!$A$2:$B$578,2,FALSE)</f>
        <v>Техническое обслуживание и ремонт автомобильного транспорта</v>
      </c>
      <c r="E67" s="6" t="s">
        <v>10</v>
      </c>
      <c r="F67" s="5" t="s">
        <v>720</v>
      </c>
      <c r="G67" s="20">
        <v>1</v>
      </c>
      <c r="H67" s="20">
        <v>1</v>
      </c>
      <c r="I67" s="20">
        <v>0</v>
      </c>
      <c r="J67" s="20">
        <v>0</v>
      </c>
      <c r="K67" s="20">
        <v>0</v>
      </c>
      <c r="L67" s="20">
        <v>0</v>
      </c>
      <c r="M67" s="20">
        <v>0</v>
      </c>
      <c r="N67" s="20">
        <v>0</v>
      </c>
      <c r="O67" s="20">
        <v>0</v>
      </c>
      <c r="P67" s="20">
        <v>0</v>
      </c>
      <c r="Q67" s="20">
        <v>0</v>
      </c>
      <c r="R67" s="20">
        <v>0</v>
      </c>
      <c r="S67" s="20">
        <v>0</v>
      </c>
      <c r="T67" s="20">
        <v>0</v>
      </c>
      <c r="U67" s="20">
        <v>0</v>
      </c>
      <c r="V67" s="20">
        <v>0</v>
      </c>
      <c r="W67" s="20">
        <v>0</v>
      </c>
      <c r="X67" s="20">
        <v>0</v>
      </c>
      <c r="Y67" s="20">
        <v>0</v>
      </c>
      <c r="Z67" s="20">
        <v>0</v>
      </c>
      <c r="AA67" s="20">
        <v>0</v>
      </c>
      <c r="AB67" s="20">
        <v>0</v>
      </c>
      <c r="AC67" s="20">
        <v>0</v>
      </c>
      <c r="AD67" s="20">
        <v>0</v>
      </c>
      <c r="AE67" s="20">
        <v>0</v>
      </c>
      <c r="AF67" s="20">
        <v>0</v>
      </c>
      <c r="AG67" s="7" t="s">
        <v>1354</v>
      </c>
      <c r="AH67" s="35" t="str">
        <f t="shared" si="0"/>
        <v>проверка пройдена</v>
      </c>
    </row>
    <row r="68" spans="1:34" s="3" customFormat="1" ht="30.75" customHeight="1" x14ac:dyDescent="0.3">
      <c r="A68" s="37" t="s">
        <v>686</v>
      </c>
      <c r="B68" s="37" t="s">
        <v>601</v>
      </c>
      <c r="C68" s="36" t="s">
        <v>350</v>
      </c>
      <c r="D68" s="18" t="str">
        <f>VLOOKUP(C68,'Коды программ'!$A$2:$B$578,2,FALSE)</f>
        <v>Техническое обслуживание и ремонт автомобильного транспорта</v>
      </c>
      <c r="E68" s="6" t="s">
        <v>11</v>
      </c>
      <c r="F68" s="5" t="s">
        <v>721</v>
      </c>
      <c r="G68" s="20">
        <v>1</v>
      </c>
      <c r="H68" s="20">
        <v>1</v>
      </c>
      <c r="I68" s="20">
        <v>0</v>
      </c>
      <c r="J68" s="20">
        <v>0</v>
      </c>
      <c r="K68" s="20">
        <v>0</v>
      </c>
      <c r="L68" s="20">
        <v>0</v>
      </c>
      <c r="M68" s="20">
        <v>0</v>
      </c>
      <c r="N68" s="20">
        <v>0</v>
      </c>
      <c r="O68" s="20">
        <v>0</v>
      </c>
      <c r="P68" s="20">
        <v>0</v>
      </c>
      <c r="Q68" s="20">
        <v>0</v>
      </c>
      <c r="R68" s="20">
        <v>0</v>
      </c>
      <c r="S68" s="20">
        <v>0</v>
      </c>
      <c r="T68" s="20">
        <v>0</v>
      </c>
      <c r="U68" s="20">
        <v>0</v>
      </c>
      <c r="V68" s="20">
        <v>0</v>
      </c>
      <c r="W68" s="20">
        <v>0</v>
      </c>
      <c r="X68" s="20">
        <v>0</v>
      </c>
      <c r="Y68" s="20">
        <v>0</v>
      </c>
      <c r="Z68" s="20">
        <v>0</v>
      </c>
      <c r="AA68" s="20">
        <v>0</v>
      </c>
      <c r="AB68" s="20">
        <v>0</v>
      </c>
      <c r="AC68" s="20">
        <v>0</v>
      </c>
      <c r="AD68" s="20">
        <v>0</v>
      </c>
      <c r="AE68" s="20">
        <v>0</v>
      </c>
      <c r="AF68" s="20">
        <v>0</v>
      </c>
      <c r="AG68" s="7" t="s">
        <v>1354</v>
      </c>
      <c r="AH68" s="35" t="str">
        <f t="shared" si="0"/>
        <v>проверка пройдена</v>
      </c>
    </row>
    <row r="69" spans="1:34" s="3" customFormat="1" ht="30.75" customHeight="1" x14ac:dyDescent="0.3">
      <c r="A69" s="37" t="s">
        <v>686</v>
      </c>
      <c r="B69" s="37" t="s">
        <v>601</v>
      </c>
      <c r="C69" s="36" t="s">
        <v>350</v>
      </c>
      <c r="D69" s="18" t="str">
        <f>VLOOKUP(C69,'Коды программ'!$A$2:$B$578,2,FALSE)</f>
        <v>Техническое обслуживание и ремонт автомобильного транспорта</v>
      </c>
      <c r="E69" s="6" t="s">
        <v>12</v>
      </c>
      <c r="F69" s="5" t="s">
        <v>14</v>
      </c>
      <c r="G69" s="20">
        <v>0</v>
      </c>
      <c r="H69" s="20">
        <v>0</v>
      </c>
      <c r="I69" s="20">
        <v>0</v>
      </c>
      <c r="J69" s="20">
        <v>0</v>
      </c>
      <c r="K69" s="20">
        <v>0</v>
      </c>
      <c r="L69" s="20">
        <v>0</v>
      </c>
      <c r="M69" s="20">
        <v>0</v>
      </c>
      <c r="N69" s="20">
        <v>0</v>
      </c>
      <c r="O69" s="20">
        <v>0</v>
      </c>
      <c r="P69" s="20">
        <v>0</v>
      </c>
      <c r="Q69" s="20">
        <v>0</v>
      </c>
      <c r="R69" s="20">
        <v>0</v>
      </c>
      <c r="S69" s="20">
        <v>0</v>
      </c>
      <c r="T69" s="20">
        <v>0</v>
      </c>
      <c r="U69" s="20">
        <v>0</v>
      </c>
      <c r="V69" s="20">
        <v>0</v>
      </c>
      <c r="W69" s="20">
        <v>0</v>
      </c>
      <c r="X69" s="20">
        <v>0</v>
      </c>
      <c r="Y69" s="20">
        <v>0</v>
      </c>
      <c r="Z69" s="20">
        <v>0</v>
      </c>
      <c r="AA69" s="20">
        <v>0</v>
      </c>
      <c r="AB69" s="20">
        <v>0</v>
      </c>
      <c r="AC69" s="20">
        <v>0</v>
      </c>
      <c r="AD69" s="20">
        <v>0</v>
      </c>
      <c r="AE69" s="20">
        <v>0</v>
      </c>
      <c r="AF69" s="20">
        <v>0</v>
      </c>
      <c r="AG69" s="7">
        <v>0</v>
      </c>
      <c r="AH69" s="35" t="str">
        <f t="shared" si="0"/>
        <v>проверка пройдена</v>
      </c>
    </row>
    <row r="70" spans="1:34" s="3" customFormat="1" ht="30.75" customHeight="1" x14ac:dyDescent="0.3">
      <c r="A70" s="37" t="s">
        <v>686</v>
      </c>
      <c r="B70" s="37" t="s">
        <v>601</v>
      </c>
      <c r="C70" s="36" t="s">
        <v>350</v>
      </c>
      <c r="D70" s="18" t="str">
        <f>VLOOKUP(C70,'Коды программ'!$A$2:$B$578,2,FALSE)</f>
        <v>Техническое обслуживание и ремонт автомобильного транспорта</v>
      </c>
      <c r="E70" s="6" t="s">
        <v>13</v>
      </c>
      <c r="F70" s="5" t="s">
        <v>17</v>
      </c>
      <c r="G70" s="20">
        <v>0</v>
      </c>
      <c r="H70" s="20">
        <v>0</v>
      </c>
      <c r="I70" s="20">
        <v>0</v>
      </c>
      <c r="J70" s="20">
        <v>0</v>
      </c>
      <c r="K70" s="20">
        <v>0</v>
      </c>
      <c r="L70" s="20">
        <v>0</v>
      </c>
      <c r="M70" s="20">
        <v>0</v>
      </c>
      <c r="N70" s="20">
        <v>0</v>
      </c>
      <c r="O70" s="20">
        <v>0</v>
      </c>
      <c r="P70" s="20">
        <v>0</v>
      </c>
      <c r="Q70" s="20">
        <v>0</v>
      </c>
      <c r="R70" s="20">
        <v>0</v>
      </c>
      <c r="S70" s="20">
        <v>0</v>
      </c>
      <c r="T70" s="20">
        <v>0</v>
      </c>
      <c r="U70" s="20">
        <v>0</v>
      </c>
      <c r="V70" s="20">
        <v>0</v>
      </c>
      <c r="W70" s="20">
        <v>0</v>
      </c>
      <c r="X70" s="20">
        <v>0</v>
      </c>
      <c r="Y70" s="20">
        <v>0</v>
      </c>
      <c r="Z70" s="20">
        <v>0</v>
      </c>
      <c r="AA70" s="20">
        <v>0</v>
      </c>
      <c r="AB70" s="20">
        <v>0</v>
      </c>
      <c r="AC70" s="20">
        <v>0</v>
      </c>
      <c r="AD70" s="20">
        <v>0</v>
      </c>
      <c r="AE70" s="20">
        <v>0</v>
      </c>
      <c r="AF70" s="20">
        <v>0</v>
      </c>
      <c r="AG70" s="7">
        <v>0</v>
      </c>
      <c r="AH70" s="35" t="str">
        <f t="shared" si="0"/>
        <v>проверка пройдена</v>
      </c>
    </row>
    <row r="71" spans="1:34" s="3" customFormat="1" ht="30.75" customHeight="1" x14ac:dyDescent="0.3">
      <c r="A71" s="37" t="s">
        <v>686</v>
      </c>
      <c r="B71" s="37" t="s">
        <v>601</v>
      </c>
      <c r="C71" s="36" t="s">
        <v>494</v>
      </c>
      <c r="D71" s="18" t="str">
        <f>VLOOKUP(C71,'Коды программ'!$A$2:$B$578,2,FALSE)</f>
        <v>Экономика и бухгалтерский учет (по отраслям)</v>
      </c>
      <c r="E71" s="6" t="s">
        <v>9</v>
      </c>
      <c r="F71" s="16" t="s">
        <v>719</v>
      </c>
      <c r="G71" s="19">
        <v>6</v>
      </c>
      <c r="H71" s="20">
        <v>6</v>
      </c>
      <c r="I71" s="20">
        <v>4</v>
      </c>
      <c r="J71" s="20">
        <v>6</v>
      </c>
      <c r="K71" s="20">
        <v>0</v>
      </c>
      <c r="L71" s="20">
        <v>0</v>
      </c>
      <c r="M71" s="20">
        <v>0</v>
      </c>
      <c r="N71" s="20">
        <v>0</v>
      </c>
      <c r="O71" s="20">
        <v>0</v>
      </c>
      <c r="P71" s="20">
        <v>0</v>
      </c>
      <c r="Q71" s="20">
        <v>0</v>
      </c>
      <c r="R71" s="20">
        <v>0</v>
      </c>
      <c r="S71" s="20">
        <v>0</v>
      </c>
      <c r="T71" s="20">
        <v>0</v>
      </c>
      <c r="U71" s="20">
        <v>0</v>
      </c>
      <c r="V71" s="20">
        <v>0</v>
      </c>
      <c r="W71" s="20">
        <v>0</v>
      </c>
      <c r="X71" s="20">
        <v>0</v>
      </c>
      <c r="Y71" s="20">
        <v>0</v>
      </c>
      <c r="Z71" s="20">
        <v>0</v>
      </c>
      <c r="AA71" s="20">
        <v>0</v>
      </c>
      <c r="AB71" s="20">
        <v>0</v>
      </c>
      <c r="AC71" s="20">
        <v>0</v>
      </c>
      <c r="AD71" s="20">
        <v>0</v>
      </c>
      <c r="AE71" s="20">
        <v>0</v>
      </c>
      <c r="AF71" s="20">
        <v>0</v>
      </c>
      <c r="AG71" s="7" t="s">
        <v>1354</v>
      </c>
      <c r="AH71" s="35" t="str">
        <f t="shared" ref="AH71:AH120" si="1">IF(G71=H71+K71+L71+M71+N71+O71+P71+Q71+R71+S71+T71+U71+V71+W71+X71+Y71+Z71+AA71+AB71+AC71+AD71+AE71+AF71,"проверка пройдена","ВНИМАНИЕ! Сумма по строке не сходится с общей численностью выпускников! Исправьте ошибку в расчетах, пока это сообщение не исчезнет!")</f>
        <v>проверка пройдена</v>
      </c>
    </row>
    <row r="72" spans="1:34" s="3" customFormat="1" ht="30.75" customHeight="1" x14ac:dyDescent="0.3">
      <c r="A72" s="37" t="s">
        <v>686</v>
      </c>
      <c r="B72" s="37" t="s">
        <v>601</v>
      </c>
      <c r="C72" s="36" t="s">
        <v>494</v>
      </c>
      <c r="D72" s="18" t="str">
        <f>VLOOKUP(C72,'Коды программ'!$A$2:$B$578,2,FALSE)</f>
        <v>Экономика и бухгалтерский учет (по отраслям)</v>
      </c>
      <c r="E72" s="6" t="s">
        <v>10</v>
      </c>
      <c r="F72" s="5" t="s">
        <v>720</v>
      </c>
      <c r="G72" s="20">
        <v>0</v>
      </c>
      <c r="H72" s="20">
        <v>0</v>
      </c>
      <c r="I72" s="20">
        <v>0</v>
      </c>
      <c r="J72" s="20">
        <v>0</v>
      </c>
      <c r="K72" s="20">
        <v>0</v>
      </c>
      <c r="L72" s="20">
        <v>0</v>
      </c>
      <c r="M72" s="20">
        <v>0</v>
      </c>
      <c r="N72" s="20">
        <v>0</v>
      </c>
      <c r="O72" s="20">
        <v>0</v>
      </c>
      <c r="P72" s="20">
        <v>0</v>
      </c>
      <c r="Q72" s="20">
        <v>0</v>
      </c>
      <c r="R72" s="20">
        <v>0</v>
      </c>
      <c r="S72" s="20">
        <v>0</v>
      </c>
      <c r="T72" s="20">
        <v>0</v>
      </c>
      <c r="U72" s="20">
        <v>0</v>
      </c>
      <c r="V72" s="20">
        <v>0</v>
      </c>
      <c r="W72" s="20">
        <v>0</v>
      </c>
      <c r="X72" s="20">
        <v>0</v>
      </c>
      <c r="Y72" s="20">
        <v>0</v>
      </c>
      <c r="Z72" s="20">
        <v>0</v>
      </c>
      <c r="AA72" s="20">
        <v>0</v>
      </c>
      <c r="AB72" s="20">
        <v>0</v>
      </c>
      <c r="AC72" s="20">
        <v>0</v>
      </c>
      <c r="AD72" s="20">
        <v>0</v>
      </c>
      <c r="AE72" s="20">
        <v>0</v>
      </c>
      <c r="AF72" s="20">
        <v>0</v>
      </c>
      <c r="AG72" s="7">
        <v>0</v>
      </c>
      <c r="AH72" s="35" t="str">
        <f t="shared" si="1"/>
        <v>проверка пройдена</v>
      </c>
    </row>
    <row r="73" spans="1:34" s="3" customFormat="1" ht="30.75" customHeight="1" x14ac:dyDescent="0.3">
      <c r="A73" s="37" t="s">
        <v>686</v>
      </c>
      <c r="B73" s="37" t="s">
        <v>601</v>
      </c>
      <c r="C73" s="36" t="s">
        <v>494</v>
      </c>
      <c r="D73" s="18" t="str">
        <f>VLOOKUP(C73,'Коды программ'!$A$2:$B$578,2,FALSE)</f>
        <v>Экономика и бухгалтерский учет (по отраслям)</v>
      </c>
      <c r="E73" s="6" t="s">
        <v>11</v>
      </c>
      <c r="F73" s="5" t="s">
        <v>721</v>
      </c>
      <c r="G73" s="20">
        <v>0</v>
      </c>
      <c r="H73" s="20">
        <v>0</v>
      </c>
      <c r="I73" s="20">
        <v>0</v>
      </c>
      <c r="J73" s="20">
        <v>0</v>
      </c>
      <c r="K73" s="20">
        <v>0</v>
      </c>
      <c r="L73" s="20">
        <v>0</v>
      </c>
      <c r="M73" s="20">
        <v>0</v>
      </c>
      <c r="N73" s="20">
        <v>0</v>
      </c>
      <c r="O73" s="20">
        <v>0</v>
      </c>
      <c r="P73" s="20">
        <v>0</v>
      </c>
      <c r="Q73" s="20">
        <v>0</v>
      </c>
      <c r="R73" s="20">
        <v>0</v>
      </c>
      <c r="S73" s="20">
        <v>0</v>
      </c>
      <c r="T73" s="20">
        <v>0</v>
      </c>
      <c r="U73" s="20">
        <v>0</v>
      </c>
      <c r="V73" s="20">
        <v>0</v>
      </c>
      <c r="W73" s="20">
        <v>0</v>
      </c>
      <c r="X73" s="20">
        <v>0</v>
      </c>
      <c r="Y73" s="20">
        <v>0</v>
      </c>
      <c r="Z73" s="20">
        <v>0</v>
      </c>
      <c r="AA73" s="20">
        <v>0</v>
      </c>
      <c r="AB73" s="20">
        <v>0</v>
      </c>
      <c r="AC73" s="20">
        <v>0</v>
      </c>
      <c r="AD73" s="20">
        <v>0</v>
      </c>
      <c r="AE73" s="20">
        <v>0</v>
      </c>
      <c r="AF73" s="20">
        <v>0</v>
      </c>
      <c r="AG73" s="7">
        <v>0</v>
      </c>
      <c r="AH73" s="35" t="str">
        <f t="shared" si="1"/>
        <v>проверка пройдена</v>
      </c>
    </row>
    <row r="74" spans="1:34" s="3" customFormat="1" ht="30.75" customHeight="1" x14ac:dyDescent="0.3">
      <c r="A74" s="37" t="s">
        <v>686</v>
      </c>
      <c r="B74" s="37" t="s">
        <v>601</v>
      </c>
      <c r="C74" s="36" t="s">
        <v>494</v>
      </c>
      <c r="D74" s="18" t="str">
        <f>VLOOKUP(C74,'Коды программ'!$A$2:$B$578,2,FALSE)</f>
        <v>Экономика и бухгалтерский учет (по отраслям)</v>
      </c>
      <c r="E74" s="6" t="s">
        <v>12</v>
      </c>
      <c r="F74" s="5" t="s">
        <v>14</v>
      </c>
      <c r="G74" s="20">
        <v>0</v>
      </c>
      <c r="H74" s="20">
        <v>0</v>
      </c>
      <c r="I74" s="20">
        <v>0</v>
      </c>
      <c r="J74" s="20">
        <v>0</v>
      </c>
      <c r="K74" s="20">
        <v>0</v>
      </c>
      <c r="L74" s="20">
        <v>0</v>
      </c>
      <c r="M74" s="20">
        <v>0</v>
      </c>
      <c r="N74" s="20">
        <v>0</v>
      </c>
      <c r="O74" s="20">
        <v>0</v>
      </c>
      <c r="P74" s="20">
        <v>0</v>
      </c>
      <c r="Q74" s="20">
        <v>0</v>
      </c>
      <c r="R74" s="20">
        <v>0</v>
      </c>
      <c r="S74" s="20">
        <v>0</v>
      </c>
      <c r="T74" s="20">
        <v>0</v>
      </c>
      <c r="U74" s="20">
        <v>0</v>
      </c>
      <c r="V74" s="20">
        <v>0</v>
      </c>
      <c r="W74" s="20">
        <v>0</v>
      </c>
      <c r="X74" s="20">
        <v>0</v>
      </c>
      <c r="Y74" s="20">
        <v>0</v>
      </c>
      <c r="Z74" s="20">
        <v>0</v>
      </c>
      <c r="AA74" s="20">
        <v>0</v>
      </c>
      <c r="AB74" s="20">
        <v>0</v>
      </c>
      <c r="AC74" s="20">
        <v>0</v>
      </c>
      <c r="AD74" s="20">
        <v>0</v>
      </c>
      <c r="AE74" s="20">
        <v>0</v>
      </c>
      <c r="AF74" s="20">
        <v>0</v>
      </c>
      <c r="AG74" s="7">
        <v>0</v>
      </c>
      <c r="AH74" s="35" t="str">
        <f t="shared" si="1"/>
        <v>проверка пройдена</v>
      </c>
    </row>
    <row r="75" spans="1:34" s="3" customFormat="1" ht="30.75" customHeight="1" x14ac:dyDescent="0.3">
      <c r="A75" s="37" t="s">
        <v>686</v>
      </c>
      <c r="B75" s="37" t="s">
        <v>601</v>
      </c>
      <c r="C75" s="36" t="s">
        <v>494</v>
      </c>
      <c r="D75" s="18" t="str">
        <f>VLOOKUP(C75,'Коды программ'!$A$2:$B$578,2,FALSE)</f>
        <v>Экономика и бухгалтерский учет (по отраслям)</v>
      </c>
      <c r="E75" s="6" t="s">
        <v>13</v>
      </c>
      <c r="F75" s="5" t="s">
        <v>17</v>
      </c>
      <c r="G75" s="20">
        <v>0</v>
      </c>
      <c r="H75" s="20">
        <v>0</v>
      </c>
      <c r="I75" s="20">
        <v>0</v>
      </c>
      <c r="J75" s="20">
        <v>0</v>
      </c>
      <c r="K75" s="20">
        <v>0</v>
      </c>
      <c r="L75" s="20">
        <v>0</v>
      </c>
      <c r="M75" s="20">
        <v>0</v>
      </c>
      <c r="N75" s="20">
        <v>0</v>
      </c>
      <c r="O75" s="20">
        <v>0</v>
      </c>
      <c r="P75" s="20">
        <v>0</v>
      </c>
      <c r="Q75" s="20">
        <v>0</v>
      </c>
      <c r="R75" s="20">
        <v>0</v>
      </c>
      <c r="S75" s="20">
        <v>0</v>
      </c>
      <c r="T75" s="20">
        <v>0</v>
      </c>
      <c r="U75" s="20">
        <v>0</v>
      </c>
      <c r="V75" s="20">
        <v>0</v>
      </c>
      <c r="W75" s="20">
        <v>0</v>
      </c>
      <c r="X75" s="20">
        <v>0</v>
      </c>
      <c r="Y75" s="20">
        <v>0</v>
      </c>
      <c r="Z75" s="20">
        <v>0</v>
      </c>
      <c r="AA75" s="20">
        <v>0</v>
      </c>
      <c r="AB75" s="20">
        <v>0</v>
      </c>
      <c r="AC75" s="20">
        <v>0</v>
      </c>
      <c r="AD75" s="20">
        <v>0</v>
      </c>
      <c r="AE75" s="20">
        <v>0</v>
      </c>
      <c r="AF75" s="20">
        <v>0</v>
      </c>
      <c r="AG75" s="7">
        <v>0</v>
      </c>
      <c r="AH75" s="35" t="str">
        <f t="shared" si="1"/>
        <v>проверка пройдена</v>
      </c>
    </row>
    <row r="76" spans="1:34" s="3" customFormat="1" ht="30.75" customHeight="1" x14ac:dyDescent="0.3">
      <c r="A76" s="37" t="s">
        <v>686</v>
      </c>
      <c r="B76" s="37" t="s">
        <v>601</v>
      </c>
      <c r="C76" s="36" t="s">
        <v>496</v>
      </c>
      <c r="D76" s="18" t="str">
        <f>VLOOKUP(C76,'Коды программ'!$A$2:$B$578,2,FALSE)</f>
        <v>Операционная деятельность в логистике</v>
      </c>
      <c r="E76" s="6" t="s">
        <v>9</v>
      </c>
      <c r="F76" s="16" t="s">
        <v>719</v>
      </c>
      <c r="G76" s="19">
        <v>26</v>
      </c>
      <c r="H76" s="20">
        <v>16</v>
      </c>
      <c r="I76" s="20">
        <v>12</v>
      </c>
      <c r="J76" s="20">
        <v>14</v>
      </c>
      <c r="K76" s="20">
        <v>0</v>
      </c>
      <c r="L76" s="20">
        <v>0</v>
      </c>
      <c r="M76" s="20">
        <v>10</v>
      </c>
      <c r="N76" s="20">
        <v>0</v>
      </c>
      <c r="O76" s="20">
        <v>0</v>
      </c>
      <c r="P76" s="20">
        <v>0</v>
      </c>
      <c r="Q76" s="20">
        <v>0</v>
      </c>
      <c r="R76" s="20">
        <v>0</v>
      </c>
      <c r="S76" s="20">
        <v>0</v>
      </c>
      <c r="T76" s="20">
        <v>0</v>
      </c>
      <c r="U76" s="20">
        <v>0</v>
      </c>
      <c r="V76" s="20">
        <v>0</v>
      </c>
      <c r="W76" s="20">
        <v>0</v>
      </c>
      <c r="X76" s="20">
        <v>0</v>
      </c>
      <c r="Y76" s="20">
        <v>0</v>
      </c>
      <c r="Z76" s="20">
        <v>0</v>
      </c>
      <c r="AA76" s="20">
        <v>0</v>
      </c>
      <c r="AB76" s="20">
        <v>0</v>
      </c>
      <c r="AC76" s="20">
        <v>0</v>
      </c>
      <c r="AD76" s="20">
        <v>0</v>
      </c>
      <c r="AE76" s="20">
        <v>0</v>
      </c>
      <c r="AF76" s="20">
        <v>0</v>
      </c>
      <c r="AG76" s="7" t="s">
        <v>1354</v>
      </c>
      <c r="AH76" s="35" t="str">
        <f t="shared" si="1"/>
        <v>проверка пройдена</v>
      </c>
    </row>
    <row r="77" spans="1:34" s="3" customFormat="1" ht="30.75" customHeight="1" x14ac:dyDescent="0.3">
      <c r="A77" s="37" t="s">
        <v>686</v>
      </c>
      <c r="B77" s="37" t="s">
        <v>601</v>
      </c>
      <c r="C77" s="36" t="s">
        <v>496</v>
      </c>
      <c r="D77" s="18" t="str">
        <f>VLOOKUP(C77,'Коды программ'!$A$2:$B$578,2,FALSE)</f>
        <v>Операционная деятельность в логистике</v>
      </c>
      <c r="E77" s="6" t="s">
        <v>10</v>
      </c>
      <c r="F77" s="5" t="s">
        <v>720</v>
      </c>
      <c r="G77" s="20">
        <v>0</v>
      </c>
      <c r="H77" s="20">
        <v>0</v>
      </c>
      <c r="I77" s="20">
        <v>0</v>
      </c>
      <c r="J77" s="20">
        <v>0</v>
      </c>
      <c r="K77" s="20">
        <v>0</v>
      </c>
      <c r="L77" s="20">
        <v>0</v>
      </c>
      <c r="M77" s="20">
        <v>0</v>
      </c>
      <c r="N77" s="20">
        <v>0</v>
      </c>
      <c r="O77" s="20">
        <v>0</v>
      </c>
      <c r="P77" s="20">
        <v>0</v>
      </c>
      <c r="Q77" s="20">
        <v>0</v>
      </c>
      <c r="R77" s="20">
        <v>0</v>
      </c>
      <c r="S77" s="20">
        <v>0</v>
      </c>
      <c r="T77" s="20">
        <v>0</v>
      </c>
      <c r="U77" s="20">
        <v>0</v>
      </c>
      <c r="V77" s="20">
        <v>0</v>
      </c>
      <c r="W77" s="20">
        <v>0</v>
      </c>
      <c r="X77" s="20">
        <v>0</v>
      </c>
      <c r="Y77" s="20">
        <v>0</v>
      </c>
      <c r="Z77" s="20">
        <v>0</v>
      </c>
      <c r="AA77" s="20">
        <v>0</v>
      </c>
      <c r="AB77" s="20">
        <v>0</v>
      </c>
      <c r="AC77" s="20">
        <v>0</v>
      </c>
      <c r="AD77" s="20">
        <v>0</v>
      </c>
      <c r="AE77" s="20">
        <v>0</v>
      </c>
      <c r="AF77" s="20">
        <v>0</v>
      </c>
      <c r="AG77" s="7">
        <v>0</v>
      </c>
      <c r="AH77" s="35" t="str">
        <f t="shared" si="1"/>
        <v>проверка пройдена</v>
      </c>
    </row>
    <row r="78" spans="1:34" s="3" customFormat="1" ht="30.75" customHeight="1" x14ac:dyDescent="0.3">
      <c r="A78" s="37" t="s">
        <v>686</v>
      </c>
      <c r="B78" s="37" t="s">
        <v>601</v>
      </c>
      <c r="C78" s="36" t="s">
        <v>496</v>
      </c>
      <c r="D78" s="18" t="str">
        <f>VLOOKUP(C78,'Коды программ'!$A$2:$B$578,2,FALSE)</f>
        <v>Операционная деятельность в логистике</v>
      </c>
      <c r="E78" s="6" t="s">
        <v>11</v>
      </c>
      <c r="F78" s="5" t="s">
        <v>721</v>
      </c>
      <c r="G78" s="20">
        <v>0</v>
      </c>
      <c r="H78" s="20">
        <v>0</v>
      </c>
      <c r="I78" s="20">
        <v>0</v>
      </c>
      <c r="J78" s="20">
        <v>0</v>
      </c>
      <c r="K78" s="20">
        <v>0</v>
      </c>
      <c r="L78" s="20">
        <v>0</v>
      </c>
      <c r="M78" s="20">
        <v>0</v>
      </c>
      <c r="N78" s="20">
        <v>0</v>
      </c>
      <c r="O78" s="20">
        <v>0</v>
      </c>
      <c r="P78" s="20">
        <v>0</v>
      </c>
      <c r="Q78" s="20">
        <v>0</v>
      </c>
      <c r="R78" s="20">
        <v>0</v>
      </c>
      <c r="S78" s="20">
        <v>0</v>
      </c>
      <c r="T78" s="20">
        <v>0</v>
      </c>
      <c r="U78" s="20">
        <v>0</v>
      </c>
      <c r="V78" s="20">
        <v>0</v>
      </c>
      <c r="W78" s="20">
        <v>0</v>
      </c>
      <c r="X78" s="20">
        <v>0</v>
      </c>
      <c r="Y78" s="20">
        <v>0</v>
      </c>
      <c r="Z78" s="20">
        <v>0</v>
      </c>
      <c r="AA78" s="20">
        <v>0</v>
      </c>
      <c r="AB78" s="20">
        <v>0</v>
      </c>
      <c r="AC78" s="20">
        <v>0</v>
      </c>
      <c r="AD78" s="20">
        <v>0</v>
      </c>
      <c r="AE78" s="20">
        <v>0</v>
      </c>
      <c r="AF78" s="20">
        <v>0</v>
      </c>
      <c r="AG78" s="7">
        <v>0</v>
      </c>
      <c r="AH78" s="35" t="str">
        <f t="shared" si="1"/>
        <v>проверка пройдена</v>
      </c>
    </row>
    <row r="79" spans="1:34" s="3" customFormat="1" ht="30.75" customHeight="1" x14ac:dyDescent="0.3">
      <c r="A79" s="37" t="s">
        <v>686</v>
      </c>
      <c r="B79" s="37" t="s">
        <v>601</v>
      </c>
      <c r="C79" s="36" t="s">
        <v>496</v>
      </c>
      <c r="D79" s="18" t="str">
        <f>VLOOKUP(C79,'Коды программ'!$A$2:$B$578,2,FALSE)</f>
        <v>Операционная деятельность в логистике</v>
      </c>
      <c r="E79" s="6" t="s">
        <v>12</v>
      </c>
      <c r="F79" s="5" t="s">
        <v>14</v>
      </c>
      <c r="G79" s="20">
        <v>0</v>
      </c>
      <c r="H79" s="20">
        <v>0</v>
      </c>
      <c r="I79" s="20">
        <v>0</v>
      </c>
      <c r="J79" s="20">
        <v>0</v>
      </c>
      <c r="K79" s="20">
        <v>0</v>
      </c>
      <c r="L79" s="20">
        <v>0</v>
      </c>
      <c r="M79" s="20">
        <v>0</v>
      </c>
      <c r="N79" s="20">
        <v>0</v>
      </c>
      <c r="O79" s="20">
        <v>0</v>
      </c>
      <c r="P79" s="20">
        <v>0</v>
      </c>
      <c r="Q79" s="20">
        <v>0</v>
      </c>
      <c r="R79" s="20">
        <v>0</v>
      </c>
      <c r="S79" s="20">
        <v>0</v>
      </c>
      <c r="T79" s="20">
        <v>0</v>
      </c>
      <c r="U79" s="20">
        <v>0</v>
      </c>
      <c r="V79" s="20">
        <v>0</v>
      </c>
      <c r="W79" s="20">
        <v>0</v>
      </c>
      <c r="X79" s="20">
        <v>0</v>
      </c>
      <c r="Y79" s="20">
        <v>0</v>
      </c>
      <c r="Z79" s="20">
        <v>0</v>
      </c>
      <c r="AA79" s="20">
        <v>0</v>
      </c>
      <c r="AB79" s="20">
        <v>0</v>
      </c>
      <c r="AC79" s="20">
        <v>0</v>
      </c>
      <c r="AD79" s="20">
        <v>0</v>
      </c>
      <c r="AE79" s="20">
        <v>0</v>
      </c>
      <c r="AF79" s="20">
        <v>0</v>
      </c>
      <c r="AG79" s="7">
        <v>0</v>
      </c>
      <c r="AH79" s="35" t="str">
        <f t="shared" si="1"/>
        <v>проверка пройдена</v>
      </c>
    </row>
    <row r="80" spans="1:34" s="3" customFormat="1" ht="30.75" customHeight="1" x14ac:dyDescent="0.3">
      <c r="A80" s="37" t="s">
        <v>686</v>
      </c>
      <c r="B80" s="37" t="s">
        <v>601</v>
      </c>
      <c r="C80" s="36" t="s">
        <v>496</v>
      </c>
      <c r="D80" s="18" t="str">
        <f>VLOOKUP(C80,'Коды программ'!$A$2:$B$578,2,FALSE)</f>
        <v>Операционная деятельность в логистике</v>
      </c>
      <c r="E80" s="6" t="s">
        <v>13</v>
      </c>
      <c r="F80" s="5" t="s">
        <v>17</v>
      </c>
      <c r="G80" s="20">
        <v>0</v>
      </c>
      <c r="H80" s="20">
        <v>0</v>
      </c>
      <c r="I80" s="20">
        <v>0</v>
      </c>
      <c r="J80" s="20">
        <v>0</v>
      </c>
      <c r="K80" s="20">
        <v>0</v>
      </c>
      <c r="L80" s="20">
        <v>0</v>
      </c>
      <c r="M80" s="20">
        <v>0</v>
      </c>
      <c r="N80" s="20">
        <v>0</v>
      </c>
      <c r="O80" s="20">
        <v>0</v>
      </c>
      <c r="P80" s="20">
        <v>0</v>
      </c>
      <c r="Q80" s="20">
        <v>0</v>
      </c>
      <c r="R80" s="20">
        <v>0</v>
      </c>
      <c r="S80" s="20">
        <v>0</v>
      </c>
      <c r="T80" s="20">
        <v>0</v>
      </c>
      <c r="U80" s="20">
        <v>0</v>
      </c>
      <c r="V80" s="20">
        <v>0</v>
      </c>
      <c r="W80" s="20">
        <v>0</v>
      </c>
      <c r="X80" s="20">
        <v>0</v>
      </c>
      <c r="Y80" s="20">
        <v>0</v>
      </c>
      <c r="Z80" s="20">
        <v>0</v>
      </c>
      <c r="AA80" s="20">
        <v>0</v>
      </c>
      <c r="AB80" s="20">
        <v>0</v>
      </c>
      <c r="AC80" s="20">
        <v>0</v>
      </c>
      <c r="AD80" s="20">
        <v>0</v>
      </c>
      <c r="AE80" s="20">
        <v>0</v>
      </c>
      <c r="AF80" s="20">
        <v>0</v>
      </c>
      <c r="AG80" s="7">
        <v>0</v>
      </c>
      <c r="AH80" s="35" t="str">
        <f t="shared" si="1"/>
        <v>проверка пройдена</v>
      </c>
    </row>
    <row r="81" spans="1:34" s="3" customFormat="1" ht="30.75" customHeight="1" x14ac:dyDescent="0.3">
      <c r="A81" s="37" t="s">
        <v>686</v>
      </c>
      <c r="B81" s="37" t="s">
        <v>601</v>
      </c>
      <c r="C81" s="36" t="s">
        <v>500</v>
      </c>
      <c r="D81" s="18" t="str">
        <f>VLOOKUP(C81,'Коды программ'!$A$2:$B$578,2,FALSE)</f>
        <v>Банковское дело</v>
      </c>
      <c r="E81" s="6" t="s">
        <v>9</v>
      </c>
      <c r="F81" s="16" t="s">
        <v>719</v>
      </c>
      <c r="G81" s="19">
        <v>10</v>
      </c>
      <c r="H81" s="20">
        <v>6</v>
      </c>
      <c r="I81" s="20">
        <v>3</v>
      </c>
      <c r="J81" s="20">
        <v>6</v>
      </c>
      <c r="K81" s="20">
        <v>0</v>
      </c>
      <c r="L81" s="20">
        <v>0</v>
      </c>
      <c r="M81" s="20">
        <v>3</v>
      </c>
      <c r="N81" s="20">
        <v>1</v>
      </c>
      <c r="O81" s="20">
        <v>0</v>
      </c>
      <c r="P81" s="20">
        <v>0</v>
      </c>
      <c r="Q81" s="20">
        <v>0</v>
      </c>
      <c r="R81" s="20">
        <v>0</v>
      </c>
      <c r="S81" s="20">
        <v>0</v>
      </c>
      <c r="T81" s="20">
        <v>0</v>
      </c>
      <c r="U81" s="20">
        <v>0</v>
      </c>
      <c r="V81" s="20">
        <v>0</v>
      </c>
      <c r="W81" s="20">
        <v>0</v>
      </c>
      <c r="X81" s="20">
        <v>0</v>
      </c>
      <c r="Y81" s="20">
        <v>0</v>
      </c>
      <c r="Z81" s="20">
        <v>0</v>
      </c>
      <c r="AA81" s="20">
        <v>0</v>
      </c>
      <c r="AB81" s="20">
        <v>0</v>
      </c>
      <c r="AC81" s="20">
        <v>0</v>
      </c>
      <c r="AD81" s="20">
        <v>0</v>
      </c>
      <c r="AE81" s="20">
        <v>0</v>
      </c>
      <c r="AF81" s="20">
        <v>0</v>
      </c>
      <c r="AG81" s="7" t="s">
        <v>1354</v>
      </c>
      <c r="AH81" s="35" t="str">
        <f t="shared" si="1"/>
        <v>проверка пройдена</v>
      </c>
    </row>
    <row r="82" spans="1:34" s="3" customFormat="1" ht="30.75" customHeight="1" x14ac:dyDescent="0.3">
      <c r="A82" s="37" t="s">
        <v>686</v>
      </c>
      <c r="B82" s="37" t="s">
        <v>601</v>
      </c>
      <c r="C82" s="36" t="s">
        <v>500</v>
      </c>
      <c r="D82" s="18" t="str">
        <f>VLOOKUP(C82,'Коды программ'!$A$2:$B$578,2,FALSE)</f>
        <v>Банковское дело</v>
      </c>
      <c r="E82" s="6" t="s">
        <v>10</v>
      </c>
      <c r="F82" s="5" t="s">
        <v>720</v>
      </c>
      <c r="G82" s="20">
        <v>0</v>
      </c>
      <c r="H82" s="20">
        <v>0</v>
      </c>
      <c r="I82" s="20">
        <v>0</v>
      </c>
      <c r="J82" s="20">
        <v>0</v>
      </c>
      <c r="K82" s="20">
        <v>0</v>
      </c>
      <c r="L82" s="20">
        <v>0</v>
      </c>
      <c r="M82" s="20">
        <v>0</v>
      </c>
      <c r="N82" s="20">
        <v>0</v>
      </c>
      <c r="O82" s="20">
        <v>0</v>
      </c>
      <c r="P82" s="20">
        <v>0</v>
      </c>
      <c r="Q82" s="20">
        <v>0</v>
      </c>
      <c r="R82" s="20">
        <v>0</v>
      </c>
      <c r="S82" s="20">
        <v>0</v>
      </c>
      <c r="T82" s="20">
        <v>0</v>
      </c>
      <c r="U82" s="20">
        <v>0</v>
      </c>
      <c r="V82" s="20">
        <v>0</v>
      </c>
      <c r="W82" s="20">
        <v>0</v>
      </c>
      <c r="X82" s="20">
        <v>0</v>
      </c>
      <c r="Y82" s="20">
        <v>0</v>
      </c>
      <c r="Z82" s="20">
        <v>0</v>
      </c>
      <c r="AA82" s="20">
        <v>0</v>
      </c>
      <c r="AB82" s="20">
        <v>0</v>
      </c>
      <c r="AC82" s="20">
        <v>0</v>
      </c>
      <c r="AD82" s="20">
        <v>0</v>
      </c>
      <c r="AE82" s="20">
        <v>0</v>
      </c>
      <c r="AF82" s="20">
        <v>0</v>
      </c>
      <c r="AG82" s="7">
        <v>0</v>
      </c>
      <c r="AH82" s="35" t="str">
        <f t="shared" si="1"/>
        <v>проверка пройдена</v>
      </c>
    </row>
    <row r="83" spans="1:34" s="3" customFormat="1" ht="30.75" customHeight="1" x14ac:dyDescent="0.3">
      <c r="A83" s="37" t="s">
        <v>686</v>
      </c>
      <c r="B83" s="37" t="s">
        <v>601</v>
      </c>
      <c r="C83" s="36" t="s">
        <v>500</v>
      </c>
      <c r="D83" s="18" t="str">
        <f>VLOOKUP(C83,'Коды программ'!$A$2:$B$578,2,FALSE)</f>
        <v>Банковское дело</v>
      </c>
      <c r="E83" s="6" t="s">
        <v>11</v>
      </c>
      <c r="F83" s="5" t="s">
        <v>721</v>
      </c>
      <c r="G83" s="20">
        <v>0</v>
      </c>
      <c r="H83" s="20">
        <v>0</v>
      </c>
      <c r="I83" s="20">
        <v>0</v>
      </c>
      <c r="J83" s="20">
        <v>0</v>
      </c>
      <c r="K83" s="20">
        <v>0</v>
      </c>
      <c r="L83" s="20">
        <v>0</v>
      </c>
      <c r="M83" s="20">
        <v>0</v>
      </c>
      <c r="N83" s="20">
        <v>0</v>
      </c>
      <c r="O83" s="20">
        <v>0</v>
      </c>
      <c r="P83" s="20">
        <v>0</v>
      </c>
      <c r="Q83" s="20">
        <v>0</v>
      </c>
      <c r="R83" s="20">
        <v>0</v>
      </c>
      <c r="S83" s="20">
        <v>0</v>
      </c>
      <c r="T83" s="20">
        <v>0</v>
      </c>
      <c r="U83" s="20">
        <v>0</v>
      </c>
      <c r="V83" s="20">
        <v>0</v>
      </c>
      <c r="W83" s="20">
        <v>0</v>
      </c>
      <c r="X83" s="20">
        <v>0</v>
      </c>
      <c r="Y83" s="20">
        <v>0</v>
      </c>
      <c r="Z83" s="20">
        <v>0</v>
      </c>
      <c r="AA83" s="20">
        <v>0</v>
      </c>
      <c r="AB83" s="20">
        <v>0</v>
      </c>
      <c r="AC83" s="20">
        <v>0</v>
      </c>
      <c r="AD83" s="20">
        <v>0</v>
      </c>
      <c r="AE83" s="20">
        <v>0</v>
      </c>
      <c r="AF83" s="20">
        <v>0</v>
      </c>
      <c r="AG83" s="7">
        <v>0</v>
      </c>
      <c r="AH83" s="35" t="str">
        <f t="shared" si="1"/>
        <v>проверка пройдена</v>
      </c>
    </row>
    <row r="84" spans="1:34" s="3" customFormat="1" ht="30.75" customHeight="1" x14ac:dyDescent="0.3">
      <c r="A84" s="37" t="s">
        <v>686</v>
      </c>
      <c r="B84" s="37" t="s">
        <v>601</v>
      </c>
      <c r="C84" s="36" t="s">
        <v>500</v>
      </c>
      <c r="D84" s="18" t="str">
        <f>VLOOKUP(C84,'Коды программ'!$A$2:$B$578,2,FALSE)</f>
        <v>Банковское дело</v>
      </c>
      <c r="E84" s="6" t="s">
        <v>12</v>
      </c>
      <c r="F84" s="5" t="s">
        <v>14</v>
      </c>
      <c r="G84" s="20">
        <v>0</v>
      </c>
      <c r="H84" s="20">
        <v>0</v>
      </c>
      <c r="I84" s="20">
        <v>0</v>
      </c>
      <c r="J84" s="20">
        <v>0</v>
      </c>
      <c r="K84" s="20">
        <v>0</v>
      </c>
      <c r="L84" s="20">
        <v>0</v>
      </c>
      <c r="M84" s="20">
        <v>0</v>
      </c>
      <c r="N84" s="20">
        <v>0</v>
      </c>
      <c r="O84" s="20">
        <v>0</v>
      </c>
      <c r="P84" s="20">
        <v>0</v>
      </c>
      <c r="Q84" s="20">
        <v>0</v>
      </c>
      <c r="R84" s="20">
        <v>0</v>
      </c>
      <c r="S84" s="20">
        <v>0</v>
      </c>
      <c r="T84" s="20">
        <v>0</v>
      </c>
      <c r="U84" s="20">
        <v>0</v>
      </c>
      <c r="V84" s="20">
        <v>0</v>
      </c>
      <c r="W84" s="20">
        <v>0</v>
      </c>
      <c r="X84" s="20">
        <v>0</v>
      </c>
      <c r="Y84" s="20">
        <v>0</v>
      </c>
      <c r="Z84" s="20">
        <v>0</v>
      </c>
      <c r="AA84" s="20">
        <v>0</v>
      </c>
      <c r="AB84" s="20">
        <v>0</v>
      </c>
      <c r="AC84" s="20">
        <v>0</v>
      </c>
      <c r="AD84" s="20">
        <v>0</v>
      </c>
      <c r="AE84" s="20">
        <v>0</v>
      </c>
      <c r="AF84" s="20">
        <v>0</v>
      </c>
      <c r="AG84" s="7">
        <v>0</v>
      </c>
      <c r="AH84" s="35" t="str">
        <f t="shared" si="1"/>
        <v>проверка пройдена</v>
      </c>
    </row>
    <row r="85" spans="1:34" s="3" customFormat="1" ht="30.75" customHeight="1" x14ac:dyDescent="0.3">
      <c r="A85" s="37" t="s">
        <v>686</v>
      </c>
      <c r="B85" s="37" t="s">
        <v>601</v>
      </c>
      <c r="C85" s="36" t="s">
        <v>500</v>
      </c>
      <c r="D85" s="18" t="str">
        <f>VLOOKUP(C85,'Коды программ'!$A$2:$B$578,2,FALSE)</f>
        <v>Банковское дело</v>
      </c>
      <c r="E85" s="6" t="s">
        <v>13</v>
      </c>
      <c r="F85" s="5" t="s">
        <v>17</v>
      </c>
      <c r="G85" s="20">
        <v>0</v>
      </c>
      <c r="H85" s="20">
        <v>0</v>
      </c>
      <c r="I85" s="20">
        <v>0</v>
      </c>
      <c r="J85" s="20">
        <v>0</v>
      </c>
      <c r="K85" s="20">
        <v>0</v>
      </c>
      <c r="L85" s="20">
        <v>0</v>
      </c>
      <c r="M85" s="20">
        <v>0</v>
      </c>
      <c r="N85" s="20">
        <v>0</v>
      </c>
      <c r="O85" s="20">
        <v>0</v>
      </c>
      <c r="P85" s="20">
        <v>0</v>
      </c>
      <c r="Q85" s="20">
        <v>0</v>
      </c>
      <c r="R85" s="20">
        <v>0</v>
      </c>
      <c r="S85" s="20">
        <v>0</v>
      </c>
      <c r="T85" s="20">
        <v>0</v>
      </c>
      <c r="U85" s="20">
        <v>0</v>
      </c>
      <c r="V85" s="20">
        <v>0</v>
      </c>
      <c r="W85" s="20">
        <v>0</v>
      </c>
      <c r="X85" s="20">
        <v>0</v>
      </c>
      <c r="Y85" s="20">
        <v>0</v>
      </c>
      <c r="Z85" s="20">
        <v>0</v>
      </c>
      <c r="AA85" s="20">
        <v>0</v>
      </c>
      <c r="AB85" s="20">
        <v>0</v>
      </c>
      <c r="AC85" s="20">
        <v>0</v>
      </c>
      <c r="AD85" s="20">
        <v>0</v>
      </c>
      <c r="AE85" s="20">
        <v>0</v>
      </c>
      <c r="AF85" s="20">
        <v>0</v>
      </c>
      <c r="AG85" s="7">
        <v>0</v>
      </c>
      <c r="AH85" s="35" t="str">
        <f t="shared" si="1"/>
        <v>проверка пройдена</v>
      </c>
    </row>
    <row r="86" spans="1:34" s="3" customFormat="1" ht="30.75" customHeight="1" x14ac:dyDescent="0.3">
      <c r="A86" s="37" t="s">
        <v>686</v>
      </c>
      <c r="B86" s="37" t="s">
        <v>601</v>
      </c>
      <c r="C86" s="36" t="s">
        <v>504</v>
      </c>
      <c r="D86" s="18" t="str">
        <f>VLOOKUP(C86,'Коды программ'!$A$2:$B$578,2,FALSE)</f>
        <v>Право и организация социального обеспечения</v>
      </c>
      <c r="E86" s="6" t="s">
        <v>9</v>
      </c>
      <c r="F86" s="16" t="s">
        <v>719</v>
      </c>
      <c r="G86" s="19">
        <v>45</v>
      </c>
      <c r="H86" s="20">
        <v>37</v>
      </c>
      <c r="I86" s="20">
        <v>16</v>
      </c>
      <c r="J86" s="20">
        <v>33</v>
      </c>
      <c r="K86" s="20">
        <v>0</v>
      </c>
      <c r="L86" s="20">
        <v>0</v>
      </c>
      <c r="M86" s="20">
        <v>0</v>
      </c>
      <c r="N86" s="20">
        <v>3</v>
      </c>
      <c r="O86" s="20">
        <v>0</v>
      </c>
      <c r="P86" s="20">
        <v>1</v>
      </c>
      <c r="Q86" s="20">
        <v>0</v>
      </c>
      <c r="R86" s="20">
        <v>0</v>
      </c>
      <c r="S86" s="20">
        <v>0</v>
      </c>
      <c r="T86" s="20">
        <v>0</v>
      </c>
      <c r="U86" s="20">
        <v>0</v>
      </c>
      <c r="V86" s="20">
        <v>0</v>
      </c>
      <c r="W86" s="20">
        <v>0</v>
      </c>
      <c r="X86" s="20">
        <v>0</v>
      </c>
      <c r="Y86" s="20">
        <v>0</v>
      </c>
      <c r="Z86" s="20">
        <v>0</v>
      </c>
      <c r="AA86" s="20">
        <v>4</v>
      </c>
      <c r="AB86" s="20">
        <v>0</v>
      </c>
      <c r="AC86" s="20">
        <v>0</v>
      </c>
      <c r="AD86" s="20">
        <v>0</v>
      </c>
      <c r="AE86" s="20">
        <v>0</v>
      </c>
      <c r="AF86" s="20">
        <v>0</v>
      </c>
      <c r="AG86" s="7" t="s">
        <v>1354</v>
      </c>
      <c r="AH86" s="35" t="str">
        <f t="shared" si="1"/>
        <v>проверка пройдена</v>
      </c>
    </row>
    <row r="87" spans="1:34" s="3" customFormat="1" ht="30.75" customHeight="1" x14ac:dyDescent="0.3">
      <c r="A87" s="37" t="s">
        <v>686</v>
      </c>
      <c r="B87" s="37" t="s">
        <v>601</v>
      </c>
      <c r="C87" s="36" t="s">
        <v>504</v>
      </c>
      <c r="D87" s="18" t="str">
        <f>VLOOKUP(C87,'Коды программ'!$A$2:$B$578,2,FALSE)</f>
        <v>Право и организация социального обеспечения</v>
      </c>
      <c r="E87" s="6" t="s">
        <v>10</v>
      </c>
      <c r="F87" s="5" t="s">
        <v>720</v>
      </c>
      <c r="G87" s="20">
        <v>0</v>
      </c>
      <c r="H87" s="20">
        <v>0</v>
      </c>
      <c r="I87" s="20">
        <v>0</v>
      </c>
      <c r="J87" s="20">
        <v>0</v>
      </c>
      <c r="K87" s="20">
        <v>0</v>
      </c>
      <c r="L87" s="20">
        <v>0</v>
      </c>
      <c r="M87" s="20">
        <v>0</v>
      </c>
      <c r="N87" s="20">
        <v>0</v>
      </c>
      <c r="O87" s="20">
        <v>0</v>
      </c>
      <c r="P87" s="20">
        <v>0</v>
      </c>
      <c r="Q87" s="20">
        <v>0</v>
      </c>
      <c r="R87" s="20">
        <v>0</v>
      </c>
      <c r="S87" s="20">
        <v>0</v>
      </c>
      <c r="T87" s="20">
        <v>0</v>
      </c>
      <c r="U87" s="20">
        <v>0</v>
      </c>
      <c r="V87" s="20">
        <v>0</v>
      </c>
      <c r="W87" s="20">
        <v>0</v>
      </c>
      <c r="X87" s="20">
        <v>0</v>
      </c>
      <c r="Y87" s="20">
        <v>0</v>
      </c>
      <c r="Z87" s="20">
        <v>0</v>
      </c>
      <c r="AA87" s="20">
        <v>0</v>
      </c>
      <c r="AB87" s="20">
        <v>0</v>
      </c>
      <c r="AC87" s="20">
        <v>0</v>
      </c>
      <c r="AD87" s="20">
        <v>0</v>
      </c>
      <c r="AE87" s="20">
        <v>0</v>
      </c>
      <c r="AF87" s="20">
        <v>0</v>
      </c>
      <c r="AG87" s="7">
        <v>0</v>
      </c>
      <c r="AH87" s="35" t="str">
        <f t="shared" si="1"/>
        <v>проверка пройдена</v>
      </c>
    </row>
    <row r="88" spans="1:34" s="3" customFormat="1" ht="30.75" customHeight="1" x14ac:dyDescent="0.3">
      <c r="A88" s="37" t="s">
        <v>686</v>
      </c>
      <c r="B88" s="37" t="s">
        <v>601</v>
      </c>
      <c r="C88" s="36" t="s">
        <v>504</v>
      </c>
      <c r="D88" s="18" t="str">
        <f>VLOOKUP(C88,'Коды программ'!$A$2:$B$578,2,FALSE)</f>
        <v>Право и организация социального обеспечения</v>
      </c>
      <c r="E88" s="6" t="s">
        <v>11</v>
      </c>
      <c r="F88" s="5" t="s">
        <v>721</v>
      </c>
      <c r="G88" s="20">
        <v>0</v>
      </c>
      <c r="H88" s="20">
        <v>0</v>
      </c>
      <c r="I88" s="20">
        <v>0</v>
      </c>
      <c r="J88" s="20">
        <v>0</v>
      </c>
      <c r="K88" s="20">
        <v>0</v>
      </c>
      <c r="L88" s="20">
        <v>0</v>
      </c>
      <c r="M88" s="20">
        <v>0</v>
      </c>
      <c r="N88" s="20">
        <v>0</v>
      </c>
      <c r="O88" s="20">
        <v>0</v>
      </c>
      <c r="P88" s="20">
        <v>0</v>
      </c>
      <c r="Q88" s="20">
        <v>0</v>
      </c>
      <c r="R88" s="20">
        <v>0</v>
      </c>
      <c r="S88" s="20">
        <v>0</v>
      </c>
      <c r="T88" s="20">
        <v>0</v>
      </c>
      <c r="U88" s="20">
        <v>0</v>
      </c>
      <c r="V88" s="20">
        <v>0</v>
      </c>
      <c r="W88" s="20">
        <v>0</v>
      </c>
      <c r="X88" s="20">
        <v>0</v>
      </c>
      <c r="Y88" s="20">
        <v>0</v>
      </c>
      <c r="Z88" s="20">
        <v>0</v>
      </c>
      <c r="AA88" s="20">
        <v>0</v>
      </c>
      <c r="AB88" s="20">
        <v>0</v>
      </c>
      <c r="AC88" s="20">
        <v>0</v>
      </c>
      <c r="AD88" s="20">
        <v>0</v>
      </c>
      <c r="AE88" s="20">
        <v>0</v>
      </c>
      <c r="AF88" s="20">
        <v>0</v>
      </c>
      <c r="AG88" s="7">
        <v>0</v>
      </c>
      <c r="AH88" s="35" t="str">
        <f t="shared" si="1"/>
        <v>проверка пройдена</v>
      </c>
    </row>
    <row r="89" spans="1:34" s="3" customFormat="1" ht="30.75" customHeight="1" x14ac:dyDescent="0.3">
      <c r="A89" s="37" t="s">
        <v>686</v>
      </c>
      <c r="B89" s="37" t="s">
        <v>601</v>
      </c>
      <c r="C89" s="36" t="s">
        <v>504</v>
      </c>
      <c r="D89" s="18" t="str">
        <f>VLOOKUP(C89,'Коды программ'!$A$2:$B$578,2,FALSE)</f>
        <v>Право и организация социального обеспечения</v>
      </c>
      <c r="E89" s="6" t="s">
        <v>12</v>
      </c>
      <c r="F89" s="5" t="s">
        <v>14</v>
      </c>
      <c r="G89" s="20">
        <v>0</v>
      </c>
      <c r="H89" s="20">
        <v>0</v>
      </c>
      <c r="I89" s="20">
        <v>0</v>
      </c>
      <c r="J89" s="20">
        <v>0</v>
      </c>
      <c r="K89" s="20">
        <v>0</v>
      </c>
      <c r="L89" s="20">
        <v>0</v>
      </c>
      <c r="M89" s="20">
        <v>0</v>
      </c>
      <c r="N89" s="20">
        <v>0</v>
      </c>
      <c r="O89" s="20">
        <v>0</v>
      </c>
      <c r="P89" s="20">
        <v>0</v>
      </c>
      <c r="Q89" s="20">
        <v>0</v>
      </c>
      <c r="R89" s="20">
        <v>0</v>
      </c>
      <c r="S89" s="20">
        <v>0</v>
      </c>
      <c r="T89" s="20">
        <v>0</v>
      </c>
      <c r="U89" s="20">
        <v>0</v>
      </c>
      <c r="V89" s="20">
        <v>0</v>
      </c>
      <c r="W89" s="20">
        <v>0</v>
      </c>
      <c r="X89" s="20">
        <v>0</v>
      </c>
      <c r="Y89" s="20">
        <v>0</v>
      </c>
      <c r="Z89" s="20">
        <v>0</v>
      </c>
      <c r="AA89" s="20">
        <v>0</v>
      </c>
      <c r="AB89" s="20">
        <v>0</v>
      </c>
      <c r="AC89" s="20">
        <v>0</v>
      </c>
      <c r="AD89" s="20">
        <v>0</v>
      </c>
      <c r="AE89" s="20">
        <v>0</v>
      </c>
      <c r="AF89" s="20">
        <v>0</v>
      </c>
      <c r="AG89" s="7">
        <v>0</v>
      </c>
      <c r="AH89" s="35" t="str">
        <f t="shared" si="1"/>
        <v>проверка пройдена</v>
      </c>
    </row>
    <row r="90" spans="1:34" s="3" customFormat="1" ht="30.75" customHeight="1" x14ac:dyDescent="0.3">
      <c r="A90" s="37" t="s">
        <v>686</v>
      </c>
      <c r="B90" s="37" t="s">
        <v>601</v>
      </c>
      <c r="C90" s="36" t="s">
        <v>504</v>
      </c>
      <c r="D90" s="18" t="str">
        <f>VLOOKUP(C90,'Коды программ'!$A$2:$B$578,2,FALSE)</f>
        <v>Право и организация социального обеспечения</v>
      </c>
      <c r="E90" s="6" t="s">
        <v>13</v>
      </c>
      <c r="F90" s="5" t="s">
        <v>17</v>
      </c>
      <c r="G90" s="20">
        <v>3</v>
      </c>
      <c r="H90" s="20">
        <v>3</v>
      </c>
      <c r="I90" s="20">
        <v>3</v>
      </c>
      <c r="J90" s="20">
        <v>3</v>
      </c>
      <c r="K90" s="20">
        <v>0</v>
      </c>
      <c r="L90" s="20">
        <v>0</v>
      </c>
      <c r="M90" s="20">
        <v>0</v>
      </c>
      <c r="N90" s="20">
        <v>0</v>
      </c>
      <c r="O90" s="20">
        <v>0</v>
      </c>
      <c r="P90" s="20">
        <v>0</v>
      </c>
      <c r="Q90" s="20">
        <v>0</v>
      </c>
      <c r="R90" s="20">
        <v>0</v>
      </c>
      <c r="S90" s="20">
        <v>0</v>
      </c>
      <c r="T90" s="20">
        <v>0</v>
      </c>
      <c r="U90" s="20">
        <v>0</v>
      </c>
      <c r="V90" s="20">
        <v>0</v>
      </c>
      <c r="W90" s="20">
        <v>0</v>
      </c>
      <c r="X90" s="20">
        <v>0</v>
      </c>
      <c r="Y90" s="20">
        <v>0</v>
      </c>
      <c r="Z90" s="20">
        <v>0</v>
      </c>
      <c r="AA90" s="20">
        <v>0</v>
      </c>
      <c r="AB90" s="20">
        <v>0</v>
      </c>
      <c r="AC90" s="20">
        <v>0</v>
      </c>
      <c r="AD90" s="20">
        <v>0</v>
      </c>
      <c r="AE90" s="20">
        <v>0</v>
      </c>
      <c r="AF90" s="20">
        <v>0</v>
      </c>
      <c r="AG90" s="7">
        <v>0</v>
      </c>
      <c r="AH90" s="35" t="str">
        <f t="shared" si="1"/>
        <v>проверка пройдена</v>
      </c>
    </row>
    <row r="91" spans="1:34" s="3" customFormat="1" ht="30.75" customHeight="1" x14ac:dyDescent="0.3">
      <c r="A91" s="37" t="s">
        <v>686</v>
      </c>
      <c r="B91" s="37" t="s">
        <v>601</v>
      </c>
      <c r="C91" s="36" t="s">
        <v>505</v>
      </c>
      <c r="D91" s="18" t="str">
        <f>VLOOKUP(C91,'Коды программ'!$A$2:$B$578,2,FALSE)</f>
        <v>Правоохранительная деятельность</v>
      </c>
      <c r="E91" s="6" t="s">
        <v>9</v>
      </c>
      <c r="F91" s="16" t="s">
        <v>719</v>
      </c>
      <c r="G91" s="19">
        <v>26</v>
      </c>
      <c r="H91" s="20">
        <v>26</v>
      </c>
      <c r="I91" s="20">
        <v>16</v>
      </c>
      <c r="J91" s="20">
        <v>24</v>
      </c>
      <c r="K91" s="20">
        <v>0</v>
      </c>
      <c r="L91" s="20">
        <v>0</v>
      </c>
      <c r="M91" s="20">
        <v>0</v>
      </c>
      <c r="N91" s="20">
        <v>0</v>
      </c>
      <c r="O91" s="20">
        <v>0</v>
      </c>
      <c r="P91" s="20">
        <v>0</v>
      </c>
      <c r="Q91" s="20">
        <v>0</v>
      </c>
      <c r="R91" s="20">
        <v>0</v>
      </c>
      <c r="S91" s="20">
        <v>0</v>
      </c>
      <c r="T91" s="20">
        <v>0</v>
      </c>
      <c r="U91" s="20">
        <v>0</v>
      </c>
      <c r="V91" s="20">
        <v>0</v>
      </c>
      <c r="W91" s="20">
        <v>0</v>
      </c>
      <c r="X91" s="20">
        <v>0</v>
      </c>
      <c r="Y91" s="20">
        <v>0</v>
      </c>
      <c r="Z91" s="20">
        <v>0</v>
      </c>
      <c r="AA91" s="20">
        <v>0</v>
      </c>
      <c r="AB91" s="20">
        <v>0</v>
      </c>
      <c r="AC91" s="20">
        <v>0</v>
      </c>
      <c r="AD91" s="20">
        <v>0</v>
      </c>
      <c r="AE91" s="20">
        <v>0</v>
      </c>
      <c r="AF91" s="20">
        <v>0</v>
      </c>
      <c r="AG91" s="7" t="s">
        <v>1354</v>
      </c>
      <c r="AH91" s="35" t="str">
        <f t="shared" si="1"/>
        <v>проверка пройдена</v>
      </c>
    </row>
    <row r="92" spans="1:34" s="3" customFormat="1" ht="30.75" customHeight="1" x14ac:dyDescent="0.3">
      <c r="A92" s="37" t="s">
        <v>686</v>
      </c>
      <c r="B92" s="37" t="s">
        <v>601</v>
      </c>
      <c r="C92" s="36" t="s">
        <v>505</v>
      </c>
      <c r="D92" s="18" t="str">
        <f>VLOOKUP(C92,'Коды программ'!$A$2:$B$578,2,FALSE)</f>
        <v>Правоохранительная деятельность</v>
      </c>
      <c r="E92" s="6" t="s">
        <v>10</v>
      </c>
      <c r="F92" s="5" t="s">
        <v>720</v>
      </c>
      <c r="G92" s="20">
        <v>0</v>
      </c>
      <c r="H92" s="20">
        <v>0</v>
      </c>
      <c r="I92" s="20">
        <v>0</v>
      </c>
      <c r="J92" s="20">
        <v>0</v>
      </c>
      <c r="K92" s="20">
        <v>0</v>
      </c>
      <c r="L92" s="20">
        <v>0</v>
      </c>
      <c r="M92" s="20">
        <v>0</v>
      </c>
      <c r="N92" s="20">
        <v>0</v>
      </c>
      <c r="O92" s="20">
        <v>0</v>
      </c>
      <c r="P92" s="20">
        <v>0</v>
      </c>
      <c r="Q92" s="20">
        <v>0</v>
      </c>
      <c r="R92" s="20">
        <v>0</v>
      </c>
      <c r="S92" s="20">
        <v>0</v>
      </c>
      <c r="T92" s="20">
        <v>0</v>
      </c>
      <c r="U92" s="20">
        <v>0</v>
      </c>
      <c r="V92" s="20">
        <v>0</v>
      </c>
      <c r="W92" s="20">
        <v>0</v>
      </c>
      <c r="X92" s="20">
        <v>0</v>
      </c>
      <c r="Y92" s="20">
        <v>0</v>
      </c>
      <c r="Z92" s="20">
        <v>0</v>
      </c>
      <c r="AA92" s="20">
        <v>0</v>
      </c>
      <c r="AB92" s="20">
        <v>0</v>
      </c>
      <c r="AC92" s="20">
        <v>0</v>
      </c>
      <c r="AD92" s="20">
        <v>0</v>
      </c>
      <c r="AE92" s="20">
        <v>0</v>
      </c>
      <c r="AF92" s="20">
        <v>0</v>
      </c>
      <c r="AG92" s="7">
        <v>0</v>
      </c>
      <c r="AH92" s="35" t="str">
        <f t="shared" si="1"/>
        <v>проверка пройдена</v>
      </c>
    </row>
    <row r="93" spans="1:34" s="3" customFormat="1" ht="30.75" customHeight="1" x14ac:dyDescent="0.3">
      <c r="A93" s="37" t="s">
        <v>686</v>
      </c>
      <c r="B93" s="37" t="s">
        <v>601</v>
      </c>
      <c r="C93" s="36" t="s">
        <v>505</v>
      </c>
      <c r="D93" s="18" t="str">
        <f>VLOOKUP(C93,'Коды программ'!$A$2:$B$578,2,FALSE)</f>
        <v>Правоохранительная деятельность</v>
      </c>
      <c r="E93" s="6" t="s">
        <v>11</v>
      </c>
      <c r="F93" s="5" t="s">
        <v>721</v>
      </c>
      <c r="G93" s="20">
        <v>0</v>
      </c>
      <c r="H93" s="20">
        <v>0</v>
      </c>
      <c r="I93" s="20">
        <v>0</v>
      </c>
      <c r="J93" s="20">
        <v>0</v>
      </c>
      <c r="K93" s="20">
        <v>0</v>
      </c>
      <c r="L93" s="20">
        <v>0</v>
      </c>
      <c r="M93" s="20">
        <v>0</v>
      </c>
      <c r="N93" s="20">
        <v>0</v>
      </c>
      <c r="O93" s="20">
        <v>0</v>
      </c>
      <c r="P93" s="20">
        <v>0</v>
      </c>
      <c r="Q93" s="20">
        <v>0</v>
      </c>
      <c r="R93" s="20">
        <v>0</v>
      </c>
      <c r="S93" s="20">
        <v>0</v>
      </c>
      <c r="T93" s="20">
        <v>0</v>
      </c>
      <c r="U93" s="20">
        <v>0</v>
      </c>
      <c r="V93" s="20">
        <v>0</v>
      </c>
      <c r="W93" s="20">
        <v>0</v>
      </c>
      <c r="X93" s="20">
        <v>0</v>
      </c>
      <c r="Y93" s="20">
        <v>0</v>
      </c>
      <c r="Z93" s="20">
        <v>0</v>
      </c>
      <c r="AA93" s="20">
        <v>0</v>
      </c>
      <c r="AB93" s="20">
        <v>0</v>
      </c>
      <c r="AC93" s="20">
        <v>0</v>
      </c>
      <c r="AD93" s="20">
        <v>0</v>
      </c>
      <c r="AE93" s="20">
        <v>0</v>
      </c>
      <c r="AF93" s="20">
        <v>0</v>
      </c>
      <c r="AG93" s="7">
        <v>0</v>
      </c>
      <c r="AH93" s="35" t="str">
        <f t="shared" si="1"/>
        <v>проверка пройдена</v>
      </c>
    </row>
    <row r="94" spans="1:34" s="3" customFormat="1" ht="30.75" customHeight="1" x14ac:dyDescent="0.3">
      <c r="A94" s="37" t="s">
        <v>686</v>
      </c>
      <c r="B94" s="37" t="s">
        <v>601</v>
      </c>
      <c r="C94" s="36" t="s">
        <v>505</v>
      </c>
      <c r="D94" s="18" t="str">
        <f>VLOOKUP(C94,'Коды программ'!$A$2:$B$578,2,FALSE)</f>
        <v>Правоохранительная деятельность</v>
      </c>
      <c r="E94" s="6" t="s">
        <v>12</v>
      </c>
      <c r="F94" s="5" t="s">
        <v>14</v>
      </c>
      <c r="G94" s="20">
        <v>0</v>
      </c>
      <c r="H94" s="20">
        <v>0</v>
      </c>
      <c r="I94" s="20">
        <v>0</v>
      </c>
      <c r="J94" s="20">
        <v>0</v>
      </c>
      <c r="K94" s="20">
        <v>0</v>
      </c>
      <c r="L94" s="20">
        <v>0</v>
      </c>
      <c r="M94" s="20">
        <v>0</v>
      </c>
      <c r="N94" s="20">
        <v>0</v>
      </c>
      <c r="O94" s="20">
        <v>0</v>
      </c>
      <c r="P94" s="20">
        <v>0</v>
      </c>
      <c r="Q94" s="20">
        <v>0</v>
      </c>
      <c r="R94" s="20">
        <v>0</v>
      </c>
      <c r="S94" s="20">
        <v>0</v>
      </c>
      <c r="T94" s="20">
        <v>0</v>
      </c>
      <c r="U94" s="20">
        <v>0</v>
      </c>
      <c r="V94" s="20">
        <v>0</v>
      </c>
      <c r="W94" s="20">
        <v>0</v>
      </c>
      <c r="X94" s="20">
        <v>0</v>
      </c>
      <c r="Y94" s="20">
        <v>0</v>
      </c>
      <c r="Z94" s="20">
        <v>0</v>
      </c>
      <c r="AA94" s="20">
        <v>0</v>
      </c>
      <c r="AB94" s="20">
        <v>0</v>
      </c>
      <c r="AC94" s="20">
        <v>0</v>
      </c>
      <c r="AD94" s="20">
        <v>0</v>
      </c>
      <c r="AE94" s="20">
        <v>0</v>
      </c>
      <c r="AF94" s="20">
        <v>0</v>
      </c>
      <c r="AG94" s="7">
        <v>0</v>
      </c>
      <c r="AH94" s="35" t="str">
        <f t="shared" si="1"/>
        <v>проверка пройдена</v>
      </c>
    </row>
    <row r="95" spans="1:34" s="3" customFormat="1" ht="30.75" customHeight="1" x14ac:dyDescent="0.3">
      <c r="A95" s="37" t="s">
        <v>686</v>
      </c>
      <c r="B95" s="37" t="s">
        <v>601</v>
      </c>
      <c r="C95" s="36" t="s">
        <v>505</v>
      </c>
      <c r="D95" s="18" t="str">
        <f>VLOOKUP(C95,'Коды программ'!$A$2:$B$578,2,FALSE)</f>
        <v>Правоохранительная деятельность</v>
      </c>
      <c r="E95" s="6" t="s">
        <v>13</v>
      </c>
      <c r="F95" s="5" t="s">
        <v>17</v>
      </c>
      <c r="G95" s="20">
        <v>0</v>
      </c>
      <c r="H95" s="20">
        <v>0</v>
      </c>
      <c r="I95" s="20">
        <v>0</v>
      </c>
      <c r="J95" s="20">
        <v>0</v>
      </c>
      <c r="K95" s="20">
        <v>0</v>
      </c>
      <c r="L95" s="20">
        <v>0</v>
      </c>
      <c r="M95" s="20">
        <v>0</v>
      </c>
      <c r="N95" s="20">
        <v>0</v>
      </c>
      <c r="O95" s="20">
        <v>0</v>
      </c>
      <c r="P95" s="20">
        <v>0</v>
      </c>
      <c r="Q95" s="20">
        <v>0</v>
      </c>
      <c r="R95" s="20">
        <v>0</v>
      </c>
      <c r="S95" s="20">
        <v>0</v>
      </c>
      <c r="T95" s="20">
        <v>0</v>
      </c>
      <c r="U95" s="20">
        <v>0</v>
      </c>
      <c r="V95" s="20">
        <v>0</v>
      </c>
      <c r="W95" s="20">
        <v>0</v>
      </c>
      <c r="X95" s="20">
        <v>0</v>
      </c>
      <c r="Y95" s="20">
        <v>0</v>
      </c>
      <c r="Z95" s="20">
        <v>0</v>
      </c>
      <c r="AA95" s="20">
        <v>0</v>
      </c>
      <c r="AB95" s="20">
        <v>0</v>
      </c>
      <c r="AC95" s="20">
        <v>0</v>
      </c>
      <c r="AD95" s="20">
        <v>0</v>
      </c>
      <c r="AE95" s="20">
        <v>0</v>
      </c>
      <c r="AF95" s="20">
        <v>0</v>
      </c>
      <c r="AG95" s="7">
        <v>0</v>
      </c>
      <c r="AH95" s="35" t="str">
        <f t="shared" si="1"/>
        <v>проверка пройдена</v>
      </c>
    </row>
    <row r="96" spans="1:34" s="3" customFormat="1" ht="30.75" customHeight="1" x14ac:dyDescent="0.3">
      <c r="A96" s="37" t="s">
        <v>686</v>
      </c>
      <c r="B96" s="37" t="s">
        <v>601</v>
      </c>
      <c r="C96" s="36" t="s">
        <v>506</v>
      </c>
      <c r="D96" s="18" t="str">
        <f>VLOOKUP(C96,'Коды программ'!$A$2:$B$578,2,FALSE)</f>
        <v>Право и судебное администрирование</v>
      </c>
      <c r="E96" s="6" t="s">
        <v>9</v>
      </c>
      <c r="F96" s="16" t="s">
        <v>719</v>
      </c>
      <c r="G96" s="19">
        <v>22</v>
      </c>
      <c r="H96" s="20">
        <v>17</v>
      </c>
      <c r="I96" s="20">
        <v>7</v>
      </c>
      <c r="J96" s="20">
        <v>13</v>
      </c>
      <c r="K96" s="20">
        <v>0</v>
      </c>
      <c r="L96" s="20">
        <v>2</v>
      </c>
      <c r="M96" s="20">
        <v>0</v>
      </c>
      <c r="N96" s="20">
        <v>1</v>
      </c>
      <c r="O96" s="20">
        <v>0</v>
      </c>
      <c r="P96" s="20">
        <v>1</v>
      </c>
      <c r="Q96" s="20">
        <v>0</v>
      </c>
      <c r="R96" s="20">
        <v>0</v>
      </c>
      <c r="S96" s="20">
        <v>0</v>
      </c>
      <c r="T96" s="20">
        <v>0</v>
      </c>
      <c r="U96" s="20">
        <v>0</v>
      </c>
      <c r="V96" s="20">
        <v>0</v>
      </c>
      <c r="W96" s="20">
        <v>0</v>
      </c>
      <c r="X96" s="20">
        <v>0</v>
      </c>
      <c r="Y96" s="20">
        <v>0</v>
      </c>
      <c r="Z96" s="20">
        <v>0</v>
      </c>
      <c r="AA96" s="20">
        <v>1</v>
      </c>
      <c r="AB96" s="20">
        <v>0</v>
      </c>
      <c r="AC96" s="20">
        <v>0</v>
      </c>
      <c r="AD96" s="20">
        <v>0</v>
      </c>
      <c r="AE96" s="20">
        <v>0</v>
      </c>
      <c r="AF96" s="20">
        <v>0</v>
      </c>
      <c r="AG96" s="7" t="s">
        <v>1354</v>
      </c>
      <c r="AH96" s="35" t="str">
        <f t="shared" si="1"/>
        <v>проверка пройдена</v>
      </c>
    </row>
    <row r="97" spans="1:34" s="3" customFormat="1" ht="30.75" customHeight="1" x14ac:dyDescent="0.3">
      <c r="A97" s="37" t="s">
        <v>686</v>
      </c>
      <c r="B97" s="37" t="s">
        <v>601</v>
      </c>
      <c r="C97" s="36" t="s">
        <v>506</v>
      </c>
      <c r="D97" s="18" t="str">
        <f>VLOOKUP(C97,'Коды программ'!$A$2:$B$578,2,FALSE)</f>
        <v>Право и судебное администрирование</v>
      </c>
      <c r="E97" s="6" t="s">
        <v>10</v>
      </c>
      <c r="F97" s="5" t="s">
        <v>720</v>
      </c>
      <c r="G97" s="20">
        <v>0</v>
      </c>
      <c r="H97" s="20">
        <v>0</v>
      </c>
      <c r="I97" s="20">
        <v>0</v>
      </c>
      <c r="J97" s="20">
        <v>0</v>
      </c>
      <c r="K97" s="20">
        <v>0</v>
      </c>
      <c r="L97" s="20">
        <v>0</v>
      </c>
      <c r="M97" s="20">
        <v>0</v>
      </c>
      <c r="N97" s="20">
        <v>0</v>
      </c>
      <c r="O97" s="20">
        <v>0</v>
      </c>
      <c r="P97" s="20">
        <v>0</v>
      </c>
      <c r="Q97" s="20">
        <v>0</v>
      </c>
      <c r="R97" s="20">
        <v>0</v>
      </c>
      <c r="S97" s="20">
        <v>0</v>
      </c>
      <c r="T97" s="20">
        <v>0</v>
      </c>
      <c r="U97" s="20">
        <v>0</v>
      </c>
      <c r="V97" s="20">
        <v>0</v>
      </c>
      <c r="W97" s="20">
        <v>0</v>
      </c>
      <c r="X97" s="20">
        <v>0</v>
      </c>
      <c r="Y97" s="20">
        <v>0</v>
      </c>
      <c r="Z97" s="20">
        <v>0</v>
      </c>
      <c r="AA97" s="20">
        <v>0</v>
      </c>
      <c r="AB97" s="20">
        <v>0</v>
      </c>
      <c r="AC97" s="20">
        <v>0</v>
      </c>
      <c r="AD97" s="20">
        <v>0</v>
      </c>
      <c r="AE97" s="20">
        <v>0</v>
      </c>
      <c r="AF97" s="20">
        <v>0</v>
      </c>
      <c r="AG97" s="7">
        <v>0</v>
      </c>
      <c r="AH97" s="35" t="str">
        <f t="shared" si="1"/>
        <v>проверка пройдена</v>
      </c>
    </row>
    <row r="98" spans="1:34" s="3" customFormat="1" ht="30.75" customHeight="1" x14ac:dyDescent="0.3">
      <c r="A98" s="37" t="s">
        <v>686</v>
      </c>
      <c r="B98" s="37" t="s">
        <v>601</v>
      </c>
      <c r="C98" s="36" t="s">
        <v>506</v>
      </c>
      <c r="D98" s="18" t="str">
        <f>VLOOKUP(C98,'Коды программ'!$A$2:$B$578,2,FALSE)</f>
        <v>Право и судебное администрирование</v>
      </c>
      <c r="E98" s="6" t="s">
        <v>11</v>
      </c>
      <c r="F98" s="5" t="s">
        <v>721</v>
      </c>
      <c r="G98" s="20">
        <v>0</v>
      </c>
      <c r="H98" s="20">
        <v>0</v>
      </c>
      <c r="I98" s="20">
        <v>0</v>
      </c>
      <c r="J98" s="20">
        <v>0</v>
      </c>
      <c r="K98" s="20">
        <v>0</v>
      </c>
      <c r="L98" s="20">
        <v>0</v>
      </c>
      <c r="M98" s="20">
        <v>0</v>
      </c>
      <c r="N98" s="20">
        <v>0</v>
      </c>
      <c r="O98" s="20">
        <v>0</v>
      </c>
      <c r="P98" s="20">
        <v>0</v>
      </c>
      <c r="Q98" s="20">
        <v>0</v>
      </c>
      <c r="R98" s="20">
        <v>0</v>
      </c>
      <c r="S98" s="20">
        <v>0</v>
      </c>
      <c r="T98" s="20">
        <v>0</v>
      </c>
      <c r="U98" s="20">
        <v>0</v>
      </c>
      <c r="V98" s="20">
        <v>0</v>
      </c>
      <c r="W98" s="20">
        <v>0</v>
      </c>
      <c r="X98" s="20">
        <v>0</v>
      </c>
      <c r="Y98" s="20">
        <v>0</v>
      </c>
      <c r="Z98" s="20">
        <v>0</v>
      </c>
      <c r="AA98" s="20">
        <v>0</v>
      </c>
      <c r="AB98" s="20">
        <v>0</v>
      </c>
      <c r="AC98" s="20">
        <v>0</v>
      </c>
      <c r="AD98" s="20">
        <v>0</v>
      </c>
      <c r="AE98" s="20">
        <v>0</v>
      </c>
      <c r="AF98" s="20">
        <v>0</v>
      </c>
      <c r="AG98" s="7">
        <v>0</v>
      </c>
      <c r="AH98" s="35" t="str">
        <f t="shared" si="1"/>
        <v>проверка пройдена</v>
      </c>
    </row>
    <row r="99" spans="1:34" s="3" customFormat="1" ht="30.75" customHeight="1" x14ac:dyDescent="0.3">
      <c r="A99" s="37" t="s">
        <v>686</v>
      </c>
      <c r="B99" s="37" t="s">
        <v>601</v>
      </c>
      <c r="C99" s="36" t="s">
        <v>506</v>
      </c>
      <c r="D99" s="18" t="str">
        <f>VLOOKUP(C99,'Коды программ'!$A$2:$B$578,2,FALSE)</f>
        <v>Право и судебное администрирование</v>
      </c>
      <c r="E99" s="6" t="s">
        <v>12</v>
      </c>
      <c r="F99" s="5" t="s">
        <v>14</v>
      </c>
      <c r="G99" s="20">
        <v>0</v>
      </c>
      <c r="H99" s="20">
        <v>0</v>
      </c>
      <c r="I99" s="20">
        <v>0</v>
      </c>
      <c r="J99" s="20">
        <v>0</v>
      </c>
      <c r="K99" s="20">
        <v>0</v>
      </c>
      <c r="L99" s="20">
        <v>0</v>
      </c>
      <c r="M99" s="20">
        <v>0</v>
      </c>
      <c r="N99" s="20">
        <v>0</v>
      </c>
      <c r="O99" s="20">
        <v>0</v>
      </c>
      <c r="P99" s="20">
        <v>0</v>
      </c>
      <c r="Q99" s="20">
        <v>0</v>
      </c>
      <c r="R99" s="20">
        <v>0</v>
      </c>
      <c r="S99" s="20">
        <v>0</v>
      </c>
      <c r="T99" s="20">
        <v>0</v>
      </c>
      <c r="U99" s="20">
        <v>0</v>
      </c>
      <c r="V99" s="20">
        <v>0</v>
      </c>
      <c r="W99" s="20">
        <v>0</v>
      </c>
      <c r="X99" s="20">
        <v>0</v>
      </c>
      <c r="Y99" s="20">
        <v>0</v>
      </c>
      <c r="Z99" s="20">
        <v>0</v>
      </c>
      <c r="AA99" s="20">
        <v>0</v>
      </c>
      <c r="AB99" s="20">
        <v>0</v>
      </c>
      <c r="AC99" s="20">
        <v>0</v>
      </c>
      <c r="AD99" s="20">
        <v>0</v>
      </c>
      <c r="AE99" s="20">
        <v>0</v>
      </c>
      <c r="AF99" s="20">
        <v>0</v>
      </c>
      <c r="AG99" s="7">
        <v>0</v>
      </c>
      <c r="AH99" s="35" t="str">
        <f t="shared" si="1"/>
        <v>проверка пройдена</v>
      </c>
    </row>
    <row r="100" spans="1:34" s="3" customFormat="1" ht="30.75" customHeight="1" x14ac:dyDescent="0.3">
      <c r="A100" s="37" t="s">
        <v>686</v>
      </c>
      <c r="B100" s="37" t="s">
        <v>601</v>
      </c>
      <c r="C100" s="36" t="s">
        <v>506</v>
      </c>
      <c r="D100" s="18" t="str">
        <f>VLOOKUP(C100,'Коды программ'!$A$2:$B$578,2,FALSE)</f>
        <v>Право и судебное администрирование</v>
      </c>
      <c r="E100" s="6" t="s">
        <v>13</v>
      </c>
      <c r="F100" s="5" t="s">
        <v>17</v>
      </c>
      <c r="G100" s="20">
        <v>0</v>
      </c>
      <c r="H100" s="20">
        <v>0</v>
      </c>
      <c r="I100" s="20">
        <v>0</v>
      </c>
      <c r="J100" s="20">
        <v>0</v>
      </c>
      <c r="K100" s="20">
        <v>0</v>
      </c>
      <c r="L100" s="20">
        <v>0</v>
      </c>
      <c r="M100" s="20">
        <v>0</v>
      </c>
      <c r="N100" s="20">
        <v>0</v>
      </c>
      <c r="O100" s="20">
        <v>0</v>
      </c>
      <c r="P100" s="20">
        <v>0</v>
      </c>
      <c r="Q100" s="20">
        <v>0</v>
      </c>
      <c r="R100" s="20">
        <v>0</v>
      </c>
      <c r="S100" s="20">
        <v>0</v>
      </c>
      <c r="T100" s="20">
        <v>0</v>
      </c>
      <c r="U100" s="20">
        <v>0</v>
      </c>
      <c r="V100" s="20">
        <v>0</v>
      </c>
      <c r="W100" s="20">
        <v>0</v>
      </c>
      <c r="X100" s="20">
        <v>0</v>
      </c>
      <c r="Y100" s="20">
        <v>0</v>
      </c>
      <c r="Z100" s="20">
        <v>0</v>
      </c>
      <c r="AA100" s="20">
        <v>0</v>
      </c>
      <c r="AB100" s="20">
        <v>0</v>
      </c>
      <c r="AC100" s="20">
        <v>0</v>
      </c>
      <c r="AD100" s="20">
        <v>0</v>
      </c>
      <c r="AE100" s="20">
        <v>0</v>
      </c>
      <c r="AF100" s="20">
        <v>0</v>
      </c>
      <c r="AG100" s="7">
        <v>0</v>
      </c>
      <c r="AH100" s="35" t="str">
        <f t="shared" si="1"/>
        <v>проверка пройдена</v>
      </c>
    </row>
    <row r="101" spans="1:34" s="3" customFormat="1" ht="30.75" customHeight="1" x14ac:dyDescent="0.3">
      <c r="A101" s="37" t="s">
        <v>686</v>
      </c>
      <c r="B101" s="37" t="s">
        <v>601</v>
      </c>
      <c r="C101" s="36" t="s">
        <v>529</v>
      </c>
      <c r="D101" s="18" t="str">
        <f>VLOOKUP(C101,'Коды программ'!$A$2:$B$578,2,FALSE)</f>
        <v>Гостиничный сервис</v>
      </c>
      <c r="E101" s="6" t="s">
        <v>9</v>
      </c>
      <c r="F101" s="16" t="s">
        <v>719</v>
      </c>
      <c r="G101" s="19">
        <v>3</v>
      </c>
      <c r="H101" s="20">
        <v>3</v>
      </c>
      <c r="I101" s="20">
        <v>2</v>
      </c>
      <c r="J101" s="20">
        <v>3</v>
      </c>
      <c r="K101" s="20">
        <v>0</v>
      </c>
      <c r="L101" s="20">
        <v>0</v>
      </c>
      <c r="M101" s="20">
        <v>0</v>
      </c>
      <c r="N101" s="20">
        <v>0</v>
      </c>
      <c r="O101" s="20">
        <v>0</v>
      </c>
      <c r="P101" s="20">
        <v>0</v>
      </c>
      <c r="Q101" s="20">
        <v>0</v>
      </c>
      <c r="R101" s="20">
        <v>0</v>
      </c>
      <c r="S101" s="20">
        <v>0</v>
      </c>
      <c r="T101" s="20">
        <v>0</v>
      </c>
      <c r="U101" s="20">
        <v>0</v>
      </c>
      <c r="V101" s="20">
        <v>0</v>
      </c>
      <c r="W101" s="20">
        <v>0</v>
      </c>
      <c r="X101" s="20">
        <v>0</v>
      </c>
      <c r="Y101" s="20">
        <v>0</v>
      </c>
      <c r="Z101" s="20">
        <v>0</v>
      </c>
      <c r="AA101" s="20">
        <v>0</v>
      </c>
      <c r="AB101" s="20">
        <v>0</v>
      </c>
      <c r="AC101" s="20">
        <v>0</v>
      </c>
      <c r="AD101" s="20">
        <v>0</v>
      </c>
      <c r="AE101" s="20">
        <v>0</v>
      </c>
      <c r="AF101" s="20">
        <v>0</v>
      </c>
      <c r="AG101" s="7" t="s">
        <v>1354</v>
      </c>
      <c r="AH101" s="35" t="str">
        <f t="shared" si="1"/>
        <v>проверка пройдена</v>
      </c>
    </row>
    <row r="102" spans="1:34" s="3" customFormat="1" ht="30.75" customHeight="1" x14ac:dyDescent="0.3">
      <c r="A102" s="37" t="s">
        <v>686</v>
      </c>
      <c r="B102" s="37" t="s">
        <v>601</v>
      </c>
      <c r="C102" s="36" t="s">
        <v>529</v>
      </c>
      <c r="D102" s="18" t="str">
        <f>VLOOKUP(C102,'Коды программ'!$A$2:$B$578,2,FALSE)</f>
        <v>Гостиничный сервис</v>
      </c>
      <c r="E102" s="6" t="s">
        <v>10</v>
      </c>
      <c r="F102" s="5" t="s">
        <v>720</v>
      </c>
      <c r="G102" s="20">
        <v>0</v>
      </c>
      <c r="H102" s="20">
        <v>0</v>
      </c>
      <c r="I102" s="20">
        <v>0</v>
      </c>
      <c r="J102" s="20">
        <v>0</v>
      </c>
      <c r="K102" s="20">
        <v>0</v>
      </c>
      <c r="L102" s="20">
        <v>0</v>
      </c>
      <c r="M102" s="20">
        <v>0</v>
      </c>
      <c r="N102" s="20">
        <v>0</v>
      </c>
      <c r="O102" s="20">
        <v>0</v>
      </c>
      <c r="P102" s="20">
        <v>0</v>
      </c>
      <c r="Q102" s="20">
        <v>0</v>
      </c>
      <c r="R102" s="20">
        <v>0</v>
      </c>
      <c r="S102" s="20">
        <v>0</v>
      </c>
      <c r="T102" s="20">
        <v>0</v>
      </c>
      <c r="U102" s="20">
        <v>0</v>
      </c>
      <c r="V102" s="20">
        <v>0</v>
      </c>
      <c r="W102" s="20">
        <v>0</v>
      </c>
      <c r="X102" s="20">
        <v>0</v>
      </c>
      <c r="Y102" s="20">
        <v>0</v>
      </c>
      <c r="Z102" s="20">
        <v>0</v>
      </c>
      <c r="AA102" s="20">
        <v>0</v>
      </c>
      <c r="AB102" s="20">
        <v>0</v>
      </c>
      <c r="AC102" s="20">
        <v>0</v>
      </c>
      <c r="AD102" s="20">
        <v>0</v>
      </c>
      <c r="AE102" s="20">
        <v>0</v>
      </c>
      <c r="AF102" s="20">
        <v>0</v>
      </c>
      <c r="AG102" s="7">
        <v>0</v>
      </c>
      <c r="AH102" s="35" t="str">
        <f t="shared" si="1"/>
        <v>проверка пройдена</v>
      </c>
    </row>
    <row r="103" spans="1:34" s="3" customFormat="1" ht="30.75" customHeight="1" x14ac:dyDescent="0.3">
      <c r="A103" s="37" t="s">
        <v>686</v>
      </c>
      <c r="B103" s="37" t="s">
        <v>601</v>
      </c>
      <c r="C103" s="36" t="s">
        <v>529</v>
      </c>
      <c r="D103" s="18" t="str">
        <f>VLOOKUP(C103,'Коды программ'!$A$2:$B$578,2,FALSE)</f>
        <v>Гостиничный сервис</v>
      </c>
      <c r="E103" s="6" t="s">
        <v>11</v>
      </c>
      <c r="F103" s="5" t="s">
        <v>721</v>
      </c>
      <c r="G103" s="20">
        <v>0</v>
      </c>
      <c r="H103" s="20">
        <v>0</v>
      </c>
      <c r="I103" s="20">
        <v>0</v>
      </c>
      <c r="J103" s="20">
        <v>0</v>
      </c>
      <c r="K103" s="20">
        <v>0</v>
      </c>
      <c r="L103" s="20">
        <v>0</v>
      </c>
      <c r="M103" s="20">
        <v>0</v>
      </c>
      <c r="N103" s="20">
        <v>0</v>
      </c>
      <c r="O103" s="20">
        <v>0</v>
      </c>
      <c r="P103" s="20">
        <v>0</v>
      </c>
      <c r="Q103" s="20">
        <v>0</v>
      </c>
      <c r="R103" s="20">
        <v>0</v>
      </c>
      <c r="S103" s="20">
        <v>0</v>
      </c>
      <c r="T103" s="20">
        <v>0</v>
      </c>
      <c r="U103" s="20">
        <v>0</v>
      </c>
      <c r="V103" s="20">
        <v>0</v>
      </c>
      <c r="W103" s="20">
        <v>0</v>
      </c>
      <c r="X103" s="20">
        <v>0</v>
      </c>
      <c r="Y103" s="20">
        <v>0</v>
      </c>
      <c r="Z103" s="20">
        <v>0</v>
      </c>
      <c r="AA103" s="20">
        <v>0</v>
      </c>
      <c r="AB103" s="20">
        <v>0</v>
      </c>
      <c r="AC103" s="20">
        <v>0</v>
      </c>
      <c r="AD103" s="20">
        <v>0</v>
      </c>
      <c r="AE103" s="20">
        <v>0</v>
      </c>
      <c r="AF103" s="20">
        <v>0</v>
      </c>
      <c r="AG103" s="7">
        <v>0</v>
      </c>
      <c r="AH103" s="35" t="str">
        <f t="shared" si="1"/>
        <v>проверка пройдена</v>
      </c>
    </row>
    <row r="104" spans="1:34" s="3" customFormat="1" ht="30.75" customHeight="1" x14ac:dyDescent="0.3">
      <c r="A104" s="37" t="s">
        <v>686</v>
      </c>
      <c r="B104" s="37" t="s">
        <v>601</v>
      </c>
      <c r="C104" s="36" t="s">
        <v>529</v>
      </c>
      <c r="D104" s="18" t="str">
        <f>VLOOKUP(C104,'Коды программ'!$A$2:$B$578,2,FALSE)</f>
        <v>Гостиничный сервис</v>
      </c>
      <c r="E104" s="6" t="s">
        <v>12</v>
      </c>
      <c r="F104" s="5" t="s">
        <v>14</v>
      </c>
      <c r="G104" s="20">
        <v>0</v>
      </c>
      <c r="H104" s="20">
        <v>0</v>
      </c>
      <c r="I104" s="20">
        <v>0</v>
      </c>
      <c r="J104" s="20">
        <v>0</v>
      </c>
      <c r="K104" s="20">
        <v>0</v>
      </c>
      <c r="L104" s="20">
        <v>0</v>
      </c>
      <c r="M104" s="20">
        <v>0</v>
      </c>
      <c r="N104" s="20">
        <v>0</v>
      </c>
      <c r="O104" s="20">
        <v>0</v>
      </c>
      <c r="P104" s="20">
        <v>0</v>
      </c>
      <c r="Q104" s="20">
        <v>0</v>
      </c>
      <c r="R104" s="20">
        <v>0</v>
      </c>
      <c r="S104" s="20">
        <v>0</v>
      </c>
      <c r="T104" s="20">
        <v>0</v>
      </c>
      <c r="U104" s="20">
        <v>0</v>
      </c>
      <c r="V104" s="20">
        <v>0</v>
      </c>
      <c r="W104" s="20">
        <v>0</v>
      </c>
      <c r="X104" s="20">
        <v>0</v>
      </c>
      <c r="Y104" s="20">
        <v>0</v>
      </c>
      <c r="Z104" s="20">
        <v>0</v>
      </c>
      <c r="AA104" s="20">
        <v>0</v>
      </c>
      <c r="AB104" s="20">
        <v>0</v>
      </c>
      <c r="AC104" s="20">
        <v>0</v>
      </c>
      <c r="AD104" s="20">
        <v>0</v>
      </c>
      <c r="AE104" s="20">
        <v>0</v>
      </c>
      <c r="AF104" s="20">
        <v>0</v>
      </c>
      <c r="AG104" s="7">
        <v>0</v>
      </c>
      <c r="AH104" s="35" t="str">
        <f t="shared" si="1"/>
        <v>проверка пройдена</v>
      </c>
    </row>
    <row r="105" spans="1:34" s="3" customFormat="1" ht="30.75" customHeight="1" x14ac:dyDescent="0.3">
      <c r="A105" s="37" t="s">
        <v>686</v>
      </c>
      <c r="B105" s="37" t="s">
        <v>601</v>
      </c>
      <c r="C105" s="36" t="s">
        <v>529</v>
      </c>
      <c r="D105" s="18" t="str">
        <f>VLOOKUP(C105,'Коды программ'!$A$2:$B$578,2,FALSE)</f>
        <v>Гостиничный сервис</v>
      </c>
      <c r="E105" s="6" t="s">
        <v>13</v>
      </c>
      <c r="F105" s="5" t="s">
        <v>17</v>
      </c>
      <c r="G105" s="20">
        <v>0</v>
      </c>
      <c r="H105" s="20">
        <v>0</v>
      </c>
      <c r="I105" s="20">
        <v>0</v>
      </c>
      <c r="J105" s="20">
        <v>0</v>
      </c>
      <c r="K105" s="20">
        <v>0</v>
      </c>
      <c r="L105" s="20">
        <v>0</v>
      </c>
      <c r="M105" s="20">
        <v>0</v>
      </c>
      <c r="N105" s="20">
        <v>0</v>
      </c>
      <c r="O105" s="20">
        <v>0</v>
      </c>
      <c r="P105" s="20">
        <v>0</v>
      </c>
      <c r="Q105" s="20">
        <v>0</v>
      </c>
      <c r="R105" s="20">
        <v>0</v>
      </c>
      <c r="S105" s="20">
        <v>0</v>
      </c>
      <c r="T105" s="20">
        <v>0</v>
      </c>
      <c r="U105" s="20">
        <v>0</v>
      </c>
      <c r="V105" s="20">
        <v>0</v>
      </c>
      <c r="W105" s="20">
        <v>0</v>
      </c>
      <c r="X105" s="20">
        <v>0</v>
      </c>
      <c r="Y105" s="20">
        <v>0</v>
      </c>
      <c r="Z105" s="20">
        <v>0</v>
      </c>
      <c r="AA105" s="20">
        <v>0</v>
      </c>
      <c r="AB105" s="20">
        <v>0</v>
      </c>
      <c r="AC105" s="20">
        <v>0</v>
      </c>
      <c r="AD105" s="20">
        <v>0</v>
      </c>
      <c r="AE105" s="20">
        <v>0</v>
      </c>
      <c r="AF105" s="20">
        <v>0</v>
      </c>
      <c r="AG105" s="7">
        <v>0</v>
      </c>
      <c r="AH105" s="35" t="str">
        <f t="shared" si="1"/>
        <v>проверка пройдена</v>
      </c>
    </row>
    <row r="106" spans="1:34" s="3" customFormat="1" ht="30.75" customHeight="1" x14ac:dyDescent="0.3">
      <c r="A106" s="37" t="s">
        <v>686</v>
      </c>
      <c r="B106" s="37" t="s">
        <v>601</v>
      </c>
      <c r="C106" s="36" t="s">
        <v>531</v>
      </c>
      <c r="D106" s="18" t="str">
        <f>VLOOKUP(C106,'Коды программ'!$A$2:$B$578,2,FALSE)</f>
        <v>Технология парикмахерского искусства</v>
      </c>
      <c r="E106" s="6" t="s">
        <v>9</v>
      </c>
      <c r="F106" s="16" t="s">
        <v>719</v>
      </c>
      <c r="G106" s="19">
        <v>23</v>
      </c>
      <c r="H106" s="20">
        <v>20</v>
      </c>
      <c r="I106" s="20">
        <v>18</v>
      </c>
      <c r="J106" s="20">
        <v>18</v>
      </c>
      <c r="K106" s="20">
        <v>3</v>
      </c>
      <c r="L106" s="20">
        <v>0</v>
      </c>
      <c r="M106" s="20">
        <v>0</v>
      </c>
      <c r="N106" s="20">
        <v>0</v>
      </c>
      <c r="O106" s="20">
        <v>0</v>
      </c>
      <c r="P106" s="20">
        <v>0</v>
      </c>
      <c r="Q106" s="20">
        <v>0</v>
      </c>
      <c r="R106" s="20">
        <v>0</v>
      </c>
      <c r="S106" s="20">
        <v>0</v>
      </c>
      <c r="T106" s="20">
        <v>0</v>
      </c>
      <c r="U106" s="20">
        <v>0</v>
      </c>
      <c r="V106" s="20">
        <v>0</v>
      </c>
      <c r="W106" s="20">
        <v>0</v>
      </c>
      <c r="X106" s="20">
        <v>0</v>
      </c>
      <c r="Y106" s="20">
        <v>0</v>
      </c>
      <c r="Z106" s="20">
        <v>0</v>
      </c>
      <c r="AA106" s="20">
        <v>0</v>
      </c>
      <c r="AB106" s="20">
        <v>0</v>
      </c>
      <c r="AC106" s="20">
        <v>0</v>
      </c>
      <c r="AD106" s="20">
        <v>0</v>
      </c>
      <c r="AE106" s="20">
        <v>0</v>
      </c>
      <c r="AF106" s="20">
        <v>0</v>
      </c>
      <c r="AG106" s="7" t="s">
        <v>1354</v>
      </c>
      <c r="AH106" s="35" t="str">
        <f t="shared" si="1"/>
        <v>проверка пройдена</v>
      </c>
    </row>
    <row r="107" spans="1:34" s="3" customFormat="1" ht="30.75" customHeight="1" x14ac:dyDescent="0.3">
      <c r="A107" s="37" t="s">
        <v>686</v>
      </c>
      <c r="B107" s="37" t="s">
        <v>601</v>
      </c>
      <c r="C107" s="36" t="s">
        <v>531</v>
      </c>
      <c r="D107" s="18" t="str">
        <f>VLOOKUP(C107,'Коды программ'!$A$2:$B$578,2,FALSE)</f>
        <v>Технология парикмахерского искусства</v>
      </c>
      <c r="E107" s="6" t="s">
        <v>10</v>
      </c>
      <c r="F107" s="5" t="s">
        <v>720</v>
      </c>
      <c r="G107" s="20">
        <v>2</v>
      </c>
      <c r="H107" s="20">
        <v>2</v>
      </c>
      <c r="I107" s="20">
        <v>2</v>
      </c>
      <c r="J107" s="20">
        <v>0</v>
      </c>
      <c r="K107" s="20">
        <v>0</v>
      </c>
      <c r="L107" s="20">
        <v>0</v>
      </c>
      <c r="M107" s="20">
        <v>0</v>
      </c>
      <c r="N107" s="20">
        <v>0</v>
      </c>
      <c r="O107" s="20">
        <v>0</v>
      </c>
      <c r="P107" s="20">
        <v>0</v>
      </c>
      <c r="Q107" s="20">
        <v>0</v>
      </c>
      <c r="R107" s="20">
        <v>0</v>
      </c>
      <c r="S107" s="20">
        <v>0</v>
      </c>
      <c r="T107" s="20">
        <v>0</v>
      </c>
      <c r="U107" s="20">
        <v>0</v>
      </c>
      <c r="V107" s="20">
        <v>0</v>
      </c>
      <c r="W107" s="20">
        <v>0</v>
      </c>
      <c r="X107" s="20">
        <v>0</v>
      </c>
      <c r="Y107" s="20">
        <v>0</v>
      </c>
      <c r="Z107" s="20">
        <v>0</v>
      </c>
      <c r="AA107" s="20">
        <v>0</v>
      </c>
      <c r="AB107" s="20">
        <v>0</v>
      </c>
      <c r="AC107" s="20">
        <v>0</v>
      </c>
      <c r="AD107" s="20">
        <v>0</v>
      </c>
      <c r="AE107" s="20">
        <v>0</v>
      </c>
      <c r="AF107" s="20">
        <v>0</v>
      </c>
      <c r="AG107" s="7" t="s">
        <v>1354</v>
      </c>
      <c r="AH107" s="35" t="str">
        <f t="shared" si="1"/>
        <v>проверка пройдена</v>
      </c>
    </row>
    <row r="108" spans="1:34" s="3" customFormat="1" ht="30.75" customHeight="1" x14ac:dyDescent="0.3">
      <c r="A108" s="37" t="s">
        <v>686</v>
      </c>
      <c r="B108" s="37" t="s">
        <v>601</v>
      </c>
      <c r="C108" s="36" t="s">
        <v>531</v>
      </c>
      <c r="D108" s="18" t="str">
        <f>VLOOKUP(C108,'Коды программ'!$A$2:$B$578,2,FALSE)</f>
        <v>Технология парикмахерского искусства</v>
      </c>
      <c r="E108" s="6" t="s">
        <v>11</v>
      </c>
      <c r="F108" s="5" t="s">
        <v>721</v>
      </c>
      <c r="G108" s="20">
        <v>2</v>
      </c>
      <c r="H108" s="20">
        <v>2</v>
      </c>
      <c r="I108" s="20">
        <v>2</v>
      </c>
      <c r="J108" s="20">
        <v>0</v>
      </c>
      <c r="K108" s="20">
        <v>0</v>
      </c>
      <c r="L108" s="20">
        <v>0</v>
      </c>
      <c r="M108" s="20">
        <v>0</v>
      </c>
      <c r="N108" s="20">
        <v>0</v>
      </c>
      <c r="O108" s="20">
        <v>0</v>
      </c>
      <c r="P108" s="20">
        <v>0</v>
      </c>
      <c r="Q108" s="20">
        <v>0</v>
      </c>
      <c r="R108" s="20">
        <v>0</v>
      </c>
      <c r="S108" s="20">
        <v>0</v>
      </c>
      <c r="T108" s="20">
        <v>0</v>
      </c>
      <c r="U108" s="20">
        <v>0</v>
      </c>
      <c r="V108" s="20">
        <v>0</v>
      </c>
      <c r="W108" s="20">
        <v>0</v>
      </c>
      <c r="X108" s="20">
        <v>0</v>
      </c>
      <c r="Y108" s="20">
        <v>0</v>
      </c>
      <c r="Z108" s="20">
        <v>0</v>
      </c>
      <c r="AA108" s="20">
        <v>0</v>
      </c>
      <c r="AB108" s="20">
        <v>0</v>
      </c>
      <c r="AC108" s="20">
        <v>0</v>
      </c>
      <c r="AD108" s="20">
        <v>0</v>
      </c>
      <c r="AE108" s="20">
        <v>0</v>
      </c>
      <c r="AF108" s="20">
        <v>0</v>
      </c>
      <c r="AG108" s="7" t="s">
        <v>1354</v>
      </c>
      <c r="AH108" s="35" t="str">
        <f t="shared" si="1"/>
        <v>проверка пройдена</v>
      </c>
    </row>
    <row r="109" spans="1:34" s="3" customFormat="1" ht="30.75" customHeight="1" x14ac:dyDescent="0.3">
      <c r="A109" s="37" t="s">
        <v>686</v>
      </c>
      <c r="B109" s="37" t="s">
        <v>601</v>
      </c>
      <c r="C109" s="36" t="s">
        <v>531</v>
      </c>
      <c r="D109" s="18" t="str">
        <f>VLOOKUP(C109,'Коды программ'!$A$2:$B$578,2,FALSE)</f>
        <v>Технология парикмахерского искусства</v>
      </c>
      <c r="E109" s="6" t="s">
        <v>12</v>
      </c>
      <c r="F109" s="5" t="s">
        <v>14</v>
      </c>
      <c r="G109" s="20">
        <v>0</v>
      </c>
      <c r="H109" s="20">
        <v>0</v>
      </c>
      <c r="I109" s="20">
        <v>0</v>
      </c>
      <c r="J109" s="20">
        <v>0</v>
      </c>
      <c r="K109" s="20">
        <v>0</v>
      </c>
      <c r="L109" s="20">
        <v>0</v>
      </c>
      <c r="M109" s="20">
        <v>0</v>
      </c>
      <c r="N109" s="20">
        <v>0</v>
      </c>
      <c r="O109" s="20">
        <v>0</v>
      </c>
      <c r="P109" s="20">
        <v>0</v>
      </c>
      <c r="Q109" s="20">
        <v>0</v>
      </c>
      <c r="R109" s="20">
        <v>0</v>
      </c>
      <c r="S109" s="20">
        <v>0</v>
      </c>
      <c r="T109" s="20">
        <v>0</v>
      </c>
      <c r="U109" s="20">
        <v>0</v>
      </c>
      <c r="V109" s="20">
        <v>0</v>
      </c>
      <c r="W109" s="20">
        <v>0</v>
      </c>
      <c r="X109" s="20">
        <v>0</v>
      </c>
      <c r="Y109" s="20">
        <v>0</v>
      </c>
      <c r="Z109" s="20">
        <v>0</v>
      </c>
      <c r="AA109" s="20">
        <v>0</v>
      </c>
      <c r="AB109" s="20">
        <v>0</v>
      </c>
      <c r="AC109" s="20">
        <v>0</v>
      </c>
      <c r="AD109" s="20">
        <v>0</v>
      </c>
      <c r="AE109" s="20">
        <v>0</v>
      </c>
      <c r="AF109" s="20">
        <v>0</v>
      </c>
      <c r="AG109" s="7">
        <v>0</v>
      </c>
      <c r="AH109" s="35" t="str">
        <f t="shared" si="1"/>
        <v>проверка пройдена</v>
      </c>
    </row>
    <row r="110" spans="1:34" s="3" customFormat="1" ht="30.75" customHeight="1" x14ac:dyDescent="0.3">
      <c r="A110" s="37" t="s">
        <v>686</v>
      </c>
      <c r="B110" s="37" t="s">
        <v>601</v>
      </c>
      <c r="C110" s="36" t="s">
        <v>531</v>
      </c>
      <c r="D110" s="18" t="str">
        <f>VLOOKUP(C110,'Коды программ'!$A$2:$B$578,2,FALSE)</f>
        <v>Технология парикмахерского искусства</v>
      </c>
      <c r="E110" s="6" t="s">
        <v>13</v>
      </c>
      <c r="F110" s="5" t="s">
        <v>17</v>
      </c>
      <c r="G110" s="20">
        <v>0</v>
      </c>
      <c r="H110" s="20">
        <v>0</v>
      </c>
      <c r="I110" s="20">
        <v>0</v>
      </c>
      <c r="J110" s="20">
        <v>0</v>
      </c>
      <c r="K110" s="20">
        <v>0</v>
      </c>
      <c r="L110" s="20">
        <v>0</v>
      </c>
      <c r="M110" s="20">
        <v>0</v>
      </c>
      <c r="N110" s="20">
        <v>0</v>
      </c>
      <c r="O110" s="20">
        <v>0</v>
      </c>
      <c r="P110" s="20">
        <v>0</v>
      </c>
      <c r="Q110" s="20">
        <v>0</v>
      </c>
      <c r="R110" s="20">
        <v>0</v>
      </c>
      <c r="S110" s="20">
        <v>0</v>
      </c>
      <c r="T110" s="20">
        <v>0</v>
      </c>
      <c r="U110" s="20">
        <v>0</v>
      </c>
      <c r="V110" s="20">
        <v>0</v>
      </c>
      <c r="W110" s="20">
        <v>0</v>
      </c>
      <c r="X110" s="20">
        <v>0</v>
      </c>
      <c r="Y110" s="20">
        <v>0</v>
      </c>
      <c r="Z110" s="20">
        <v>0</v>
      </c>
      <c r="AA110" s="20">
        <v>0</v>
      </c>
      <c r="AB110" s="20">
        <v>0</v>
      </c>
      <c r="AC110" s="20">
        <v>0</v>
      </c>
      <c r="AD110" s="20">
        <v>0</v>
      </c>
      <c r="AE110" s="20">
        <v>0</v>
      </c>
      <c r="AF110" s="20">
        <v>0</v>
      </c>
      <c r="AG110" s="7">
        <v>0</v>
      </c>
      <c r="AH110" s="35" t="str">
        <f t="shared" si="1"/>
        <v>проверка пройдена</v>
      </c>
    </row>
    <row r="111" spans="1:34" s="3" customFormat="1" ht="30.75" customHeight="1" x14ac:dyDescent="0.3">
      <c r="A111" s="37" t="s">
        <v>686</v>
      </c>
      <c r="B111" s="37" t="s">
        <v>601</v>
      </c>
      <c r="C111" s="36" t="s">
        <v>518</v>
      </c>
      <c r="D111" s="18" t="str">
        <f>VLOOKUP(C111,'Коды программ'!$A$2:$B$578,2,FALSE)</f>
        <v>Повар, кондитер</v>
      </c>
      <c r="E111" s="6" t="s">
        <v>9</v>
      </c>
      <c r="F111" s="16" t="s">
        <v>719</v>
      </c>
      <c r="G111" s="19">
        <v>20</v>
      </c>
      <c r="H111" s="20">
        <v>15</v>
      </c>
      <c r="I111" s="20">
        <v>12</v>
      </c>
      <c r="J111" s="20">
        <v>12</v>
      </c>
      <c r="K111" s="20">
        <v>0</v>
      </c>
      <c r="L111" s="20">
        <v>0</v>
      </c>
      <c r="M111" s="20">
        <v>3</v>
      </c>
      <c r="N111" s="20">
        <v>0</v>
      </c>
      <c r="O111" s="20">
        <v>0</v>
      </c>
      <c r="P111" s="20">
        <v>0</v>
      </c>
      <c r="Q111" s="20">
        <v>0</v>
      </c>
      <c r="R111" s="20">
        <v>0</v>
      </c>
      <c r="S111" s="20">
        <v>0</v>
      </c>
      <c r="T111" s="20">
        <v>0</v>
      </c>
      <c r="U111" s="20">
        <v>0</v>
      </c>
      <c r="V111" s="20">
        <v>0</v>
      </c>
      <c r="W111" s="20">
        <v>0</v>
      </c>
      <c r="X111" s="20">
        <v>0</v>
      </c>
      <c r="Y111" s="20">
        <v>0</v>
      </c>
      <c r="Z111" s="20">
        <v>0</v>
      </c>
      <c r="AA111" s="20">
        <v>2</v>
      </c>
      <c r="AB111" s="20">
        <v>0</v>
      </c>
      <c r="AC111" s="20">
        <v>0</v>
      </c>
      <c r="AD111" s="20">
        <v>0</v>
      </c>
      <c r="AE111" s="20">
        <v>0</v>
      </c>
      <c r="AF111" s="20">
        <v>0</v>
      </c>
      <c r="AG111" s="7" t="s">
        <v>1354</v>
      </c>
      <c r="AH111" s="35" t="str">
        <f t="shared" si="1"/>
        <v>проверка пройдена</v>
      </c>
    </row>
    <row r="112" spans="1:34" s="3" customFormat="1" ht="30.75" customHeight="1" x14ac:dyDescent="0.3">
      <c r="A112" s="37" t="s">
        <v>686</v>
      </c>
      <c r="B112" s="37" t="s">
        <v>601</v>
      </c>
      <c r="C112" s="36" t="s">
        <v>518</v>
      </c>
      <c r="D112" s="18" t="str">
        <f>VLOOKUP(C112,'Коды программ'!$A$2:$B$578,2,FALSE)</f>
        <v>Повар, кондитер</v>
      </c>
      <c r="E112" s="6" t="s">
        <v>10</v>
      </c>
      <c r="F112" s="5" t="s">
        <v>720</v>
      </c>
      <c r="G112" s="20">
        <v>0</v>
      </c>
      <c r="H112" s="20">
        <v>0</v>
      </c>
      <c r="I112" s="20">
        <v>0</v>
      </c>
      <c r="J112" s="20">
        <v>0</v>
      </c>
      <c r="K112" s="20">
        <v>0</v>
      </c>
      <c r="L112" s="20">
        <v>0</v>
      </c>
      <c r="M112" s="20">
        <v>0</v>
      </c>
      <c r="N112" s="20">
        <v>0</v>
      </c>
      <c r="O112" s="20">
        <v>0</v>
      </c>
      <c r="P112" s="20">
        <v>0</v>
      </c>
      <c r="Q112" s="20">
        <v>0</v>
      </c>
      <c r="R112" s="20">
        <v>0</v>
      </c>
      <c r="S112" s="20">
        <v>0</v>
      </c>
      <c r="T112" s="20">
        <v>0</v>
      </c>
      <c r="U112" s="20">
        <v>0</v>
      </c>
      <c r="V112" s="20">
        <v>0</v>
      </c>
      <c r="W112" s="20">
        <v>0</v>
      </c>
      <c r="X112" s="20">
        <v>0</v>
      </c>
      <c r="Y112" s="20">
        <v>0</v>
      </c>
      <c r="Z112" s="20">
        <v>0</v>
      </c>
      <c r="AA112" s="20">
        <v>0</v>
      </c>
      <c r="AB112" s="20">
        <v>0</v>
      </c>
      <c r="AC112" s="20">
        <v>0</v>
      </c>
      <c r="AD112" s="20">
        <v>0</v>
      </c>
      <c r="AE112" s="20">
        <v>0</v>
      </c>
      <c r="AF112" s="20">
        <v>0</v>
      </c>
      <c r="AG112" s="7">
        <v>0</v>
      </c>
      <c r="AH112" s="35" t="str">
        <f t="shared" si="1"/>
        <v>проверка пройдена</v>
      </c>
    </row>
    <row r="113" spans="1:34" s="3" customFormat="1" ht="30.75" customHeight="1" x14ac:dyDescent="0.3">
      <c r="A113" s="37" t="s">
        <v>686</v>
      </c>
      <c r="B113" s="37" t="s">
        <v>601</v>
      </c>
      <c r="C113" s="36" t="s">
        <v>518</v>
      </c>
      <c r="D113" s="18" t="str">
        <f>VLOOKUP(C113,'Коды программ'!$A$2:$B$578,2,FALSE)</f>
        <v>Повар, кондитер</v>
      </c>
      <c r="E113" s="6" t="s">
        <v>11</v>
      </c>
      <c r="F113" s="5" t="s">
        <v>721</v>
      </c>
      <c r="G113" s="20">
        <v>0</v>
      </c>
      <c r="H113" s="20">
        <v>0</v>
      </c>
      <c r="I113" s="20">
        <v>0</v>
      </c>
      <c r="J113" s="20">
        <v>0</v>
      </c>
      <c r="K113" s="20">
        <v>0</v>
      </c>
      <c r="L113" s="20">
        <v>0</v>
      </c>
      <c r="M113" s="20">
        <v>0</v>
      </c>
      <c r="N113" s="20">
        <v>0</v>
      </c>
      <c r="O113" s="20">
        <v>0</v>
      </c>
      <c r="P113" s="20">
        <v>0</v>
      </c>
      <c r="Q113" s="20">
        <v>0</v>
      </c>
      <c r="R113" s="20">
        <v>0</v>
      </c>
      <c r="S113" s="20">
        <v>0</v>
      </c>
      <c r="T113" s="20">
        <v>0</v>
      </c>
      <c r="U113" s="20">
        <v>0</v>
      </c>
      <c r="V113" s="20">
        <v>0</v>
      </c>
      <c r="W113" s="20">
        <v>0</v>
      </c>
      <c r="X113" s="20">
        <v>0</v>
      </c>
      <c r="Y113" s="20">
        <v>0</v>
      </c>
      <c r="Z113" s="20">
        <v>0</v>
      </c>
      <c r="AA113" s="20">
        <v>0</v>
      </c>
      <c r="AB113" s="20">
        <v>0</v>
      </c>
      <c r="AC113" s="20">
        <v>0</v>
      </c>
      <c r="AD113" s="20">
        <v>0</v>
      </c>
      <c r="AE113" s="20">
        <v>0</v>
      </c>
      <c r="AF113" s="20">
        <v>0</v>
      </c>
      <c r="AG113" s="7">
        <v>0</v>
      </c>
      <c r="AH113" s="35" t="str">
        <f t="shared" si="1"/>
        <v>проверка пройдена</v>
      </c>
    </row>
    <row r="114" spans="1:34" s="3" customFormat="1" ht="30.75" customHeight="1" x14ac:dyDescent="0.3">
      <c r="A114" s="37" t="s">
        <v>686</v>
      </c>
      <c r="B114" s="37" t="s">
        <v>601</v>
      </c>
      <c r="C114" s="36" t="s">
        <v>518</v>
      </c>
      <c r="D114" s="18" t="str">
        <f>VLOOKUP(C114,'Коды программ'!$A$2:$B$578,2,FALSE)</f>
        <v>Повар, кондитер</v>
      </c>
      <c r="E114" s="6" t="s">
        <v>12</v>
      </c>
      <c r="F114" s="5" t="s">
        <v>14</v>
      </c>
      <c r="G114" s="20">
        <v>0</v>
      </c>
      <c r="H114" s="20">
        <v>0</v>
      </c>
      <c r="I114" s="20">
        <v>0</v>
      </c>
      <c r="J114" s="20">
        <v>0</v>
      </c>
      <c r="K114" s="20">
        <v>0</v>
      </c>
      <c r="L114" s="20">
        <v>0</v>
      </c>
      <c r="M114" s="20">
        <v>0</v>
      </c>
      <c r="N114" s="20">
        <v>0</v>
      </c>
      <c r="O114" s="20">
        <v>0</v>
      </c>
      <c r="P114" s="20">
        <v>0</v>
      </c>
      <c r="Q114" s="20">
        <v>0</v>
      </c>
      <c r="R114" s="20">
        <v>0</v>
      </c>
      <c r="S114" s="20">
        <v>0</v>
      </c>
      <c r="T114" s="20">
        <v>0</v>
      </c>
      <c r="U114" s="20">
        <v>0</v>
      </c>
      <c r="V114" s="20">
        <v>0</v>
      </c>
      <c r="W114" s="20">
        <v>0</v>
      </c>
      <c r="X114" s="20">
        <v>0</v>
      </c>
      <c r="Y114" s="20">
        <v>0</v>
      </c>
      <c r="Z114" s="20">
        <v>0</v>
      </c>
      <c r="AA114" s="20">
        <v>0</v>
      </c>
      <c r="AB114" s="20">
        <v>0</v>
      </c>
      <c r="AC114" s="20">
        <v>0</v>
      </c>
      <c r="AD114" s="20">
        <v>0</v>
      </c>
      <c r="AE114" s="20">
        <v>0</v>
      </c>
      <c r="AF114" s="20">
        <v>0</v>
      </c>
      <c r="AG114" s="7">
        <v>0</v>
      </c>
      <c r="AH114" s="35" t="str">
        <f t="shared" si="1"/>
        <v>проверка пройдена</v>
      </c>
    </row>
    <row r="115" spans="1:34" s="3" customFormat="1" ht="30.75" customHeight="1" x14ac:dyDescent="0.3">
      <c r="A115" s="37" t="s">
        <v>686</v>
      </c>
      <c r="B115" s="37" t="s">
        <v>601</v>
      </c>
      <c r="C115" s="36" t="s">
        <v>518</v>
      </c>
      <c r="D115" s="18" t="str">
        <f>VLOOKUP(C115,'Коды программ'!$A$2:$B$578,2,FALSE)</f>
        <v>Повар, кондитер</v>
      </c>
      <c r="E115" s="6" t="s">
        <v>13</v>
      </c>
      <c r="F115" s="5" t="s">
        <v>17</v>
      </c>
      <c r="G115" s="20">
        <v>1</v>
      </c>
      <c r="H115" s="20">
        <v>1</v>
      </c>
      <c r="I115" s="20">
        <v>1</v>
      </c>
      <c r="J115" s="20">
        <v>1</v>
      </c>
      <c r="K115" s="20">
        <v>0</v>
      </c>
      <c r="L115" s="20">
        <v>0</v>
      </c>
      <c r="M115" s="20">
        <v>0</v>
      </c>
      <c r="N115" s="20">
        <v>0</v>
      </c>
      <c r="O115" s="20">
        <v>0</v>
      </c>
      <c r="P115" s="20">
        <v>0</v>
      </c>
      <c r="Q115" s="20">
        <v>0</v>
      </c>
      <c r="R115" s="20">
        <v>0</v>
      </c>
      <c r="S115" s="20">
        <v>0</v>
      </c>
      <c r="T115" s="20">
        <v>0</v>
      </c>
      <c r="U115" s="20">
        <v>0</v>
      </c>
      <c r="V115" s="20">
        <v>0</v>
      </c>
      <c r="W115" s="20">
        <v>0</v>
      </c>
      <c r="X115" s="20">
        <v>0</v>
      </c>
      <c r="Y115" s="20">
        <v>0</v>
      </c>
      <c r="Z115" s="20">
        <v>0</v>
      </c>
      <c r="AA115" s="20">
        <v>0</v>
      </c>
      <c r="AB115" s="20">
        <v>0</v>
      </c>
      <c r="AC115" s="20">
        <v>0</v>
      </c>
      <c r="AD115" s="20">
        <v>0</v>
      </c>
      <c r="AE115" s="20">
        <v>0</v>
      </c>
      <c r="AF115" s="20">
        <v>0</v>
      </c>
      <c r="AG115" s="7">
        <v>0</v>
      </c>
      <c r="AH115" s="35" t="str">
        <f t="shared" si="1"/>
        <v>проверка пройдена</v>
      </c>
    </row>
    <row r="116" spans="1:34" s="3" customFormat="1" ht="30.75" customHeight="1" x14ac:dyDescent="0.3">
      <c r="A116" s="37" t="s">
        <v>686</v>
      </c>
      <c r="B116" s="37" t="s">
        <v>601</v>
      </c>
      <c r="C116" s="36" t="s">
        <v>532</v>
      </c>
      <c r="D116" s="18" t="str">
        <f>VLOOKUP(C116,'Коды программ'!$A$2:$B$578,2,FALSE)</f>
        <v>Гостиничное дело</v>
      </c>
      <c r="E116" s="6" t="s">
        <v>9</v>
      </c>
      <c r="F116" s="16" t="s">
        <v>719</v>
      </c>
      <c r="G116" s="19">
        <v>16</v>
      </c>
      <c r="H116" s="20">
        <v>15</v>
      </c>
      <c r="I116" s="20">
        <v>9</v>
      </c>
      <c r="J116" s="20">
        <v>13</v>
      </c>
      <c r="K116" s="20">
        <v>0</v>
      </c>
      <c r="L116" s="20">
        <v>0</v>
      </c>
      <c r="M116" s="20">
        <v>0</v>
      </c>
      <c r="N116" s="20">
        <v>1</v>
      </c>
      <c r="O116" s="20">
        <v>0</v>
      </c>
      <c r="P116" s="20">
        <v>0</v>
      </c>
      <c r="Q116" s="20">
        <v>0</v>
      </c>
      <c r="R116" s="20">
        <v>0</v>
      </c>
      <c r="S116" s="20">
        <v>0</v>
      </c>
      <c r="T116" s="20">
        <v>0</v>
      </c>
      <c r="U116" s="20">
        <v>0</v>
      </c>
      <c r="V116" s="20">
        <v>0</v>
      </c>
      <c r="W116" s="20">
        <v>0</v>
      </c>
      <c r="X116" s="20">
        <v>0</v>
      </c>
      <c r="Y116" s="20">
        <v>0</v>
      </c>
      <c r="Z116" s="20">
        <v>0</v>
      </c>
      <c r="AA116" s="20">
        <v>0</v>
      </c>
      <c r="AB116" s="20">
        <v>0</v>
      </c>
      <c r="AC116" s="20">
        <v>0</v>
      </c>
      <c r="AD116" s="20">
        <v>0</v>
      </c>
      <c r="AE116" s="20">
        <v>0</v>
      </c>
      <c r="AF116" s="20">
        <v>0</v>
      </c>
      <c r="AG116" s="7" t="s">
        <v>1354</v>
      </c>
      <c r="AH116" s="35" t="str">
        <f t="shared" si="1"/>
        <v>проверка пройдена</v>
      </c>
    </row>
    <row r="117" spans="1:34" s="3" customFormat="1" ht="30.75" customHeight="1" x14ac:dyDescent="0.3">
      <c r="A117" s="37" t="s">
        <v>686</v>
      </c>
      <c r="B117" s="37" t="s">
        <v>601</v>
      </c>
      <c r="C117" s="36" t="s">
        <v>532</v>
      </c>
      <c r="D117" s="18" t="str">
        <f>VLOOKUP(C117,'Коды программ'!$A$2:$B$578,2,FALSE)</f>
        <v>Гостиничное дело</v>
      </c>
      <c r="E117" s="6" t="s">
        <v>10</v>
      </c>
      <c r="F117" s="5" t="s">
        <v>720</v>
      </c>
      <c r="G117" s="20">
        <v>0</v>
      </c>
      <c r="H117" s="20">
        <v>0</v>
      </c>
      <c r="I117" s="20">
        <v>0</v>
      </c>
      <c r="J117" s="20">
        <v>0</v>
      </c>
      <c r="K117" s="20">
        <v>0</v>
      </c>
      <c r="L117" s="20">
        <v>0</v>
      </c>
      <c r="M117" s="20">
        <v>0</v>
      </c>
      <c r="N117" s="20">
        <v>0</v>
      </c>
      <c r="O117" s="20">
        <v>0</v>
      </c>
      <c r="P117" s="20">
        <v>0</v>
      </c>
      <c r="Q117" s="20">
        <v>0</v>
      </c>
      <c r="R117" s="20">
        <v>0</v>
      </c>
      <c r="S117" s="20">
        <v>0</v>
      </c>
      <c r="T117" s="20">
        <v>0</v>
      </c>
      <c r="U117" s="20">
        <v>0</v>
      </c>
      <c r="V117" s="20">
        <v>0</v>
      </c>
      <c r="W117" s="20">
        <v>0</v>
      </c>
      <c r="X117" s="20">
        <v>0</v>
      </c>
      <c r="Y117" s="20">
        <v>0</v>
      </c>
      <c r="Z117" s="20">
        <v>0</v>
      </c>
      <c r="AA117" s="20">
        <v>0</v>
      </c>
      <c r="AB117" s="20">
        <v>0</v>
      </c>
      <c r="AC117" s="20">
        <v>0</v>
      </c>
      <c r="AD117" s="20">
        <v>0</v>
      </c>
      <c r="AE117" s="20">
        <v>0</v>
      </c>
      <c r="AF117" s="20">
        <v>0</v>
      </c>
      <c r="AG117" s="7">
        <v>0</v>
      </c>
      <c r="AH117" s="35" t="str">
        <f t="shared" si="1"/>
        <v>проверка пройдена</v>
      </c>
    </row>
    <row r="118" spans="1:34" s="3" customFormat="1" ht="30.75" customHeight="1" x14ac:dyDescent="0.3">
      <c r="A118" s="37" t="s">
        <v>686</v>
      </c>
      <c r="B118" s="37" t="s">
        <v>601</v>
      </c>
      <c r="C118" s="36" t="s">
        <v>532</v>
      </c>
      <c r="D118" s="18" t="str">
        <f>VLOOKUP(C118,'Коды программ'!$A$2:$B$578,2,FALSE)</f>
        <v>Гостиничное дело</v>
      </c>
      <c r="E118" s="6" t="s">
        <v>11</v>
      </c>
      <c r="F118" s="5" t="s">
        <v>721</v>
      </c>
      <c r="G118" s="20">
        <v>0</v>
      </c>
      <c r="H118" s="20">
        <v>0</v>
      </c>
      <c r="I118" s="20">
        <v>0</v>
      </c>
      <c r="J118" s="20">
        <v>0</v>
      </c>
      <c r="K118" s="20">
        <v>0</v>
      </c>
      <c r="L118" s="20">
        <v>0</v>
      </c>
      <c r="M118" s="20">
        <v>0</v>
      </c>
      <c r="N118" s="20">
        <v>0</v>
      </c>
      <c r="O118" s="20">
        <v>0</v>
      </c>
      <c r="P118" s="20">
        <v>0</v>
      </c>
      <c r="Q118" s="20">
        <v>0</v>
      </c>
      <c r="R118" s="20">
        <v>0</v>
      </c>
      <c r="S118" s="20">
        <v>0</v>
      </c>
      <c r="T118" s="20">
        <v>0</v>
      </c>
      <c r="U118" s="20">
        <v>0</v>
      </c>
      <c r="V118" s="20">
        <v>0</v>
      </c>
      <c r="W118" s="20">
        <v>0</v>
      </c>
      <c r="X118" s="20">
        <v>0</v>
      </c>
      <c r="Y118" s="20">
        <v>0</v>
      </c>
      <c r="Z118" s="20">
        <v>0</v>
      </c>
      <c r="AA118" s="20">
        <v>0</v>
      </c>
      <c r="AB118" s="20">
        <v>0</v>
      </c>
      <c r="AC118" s="20">
        <v>0</v>
      </c>
      <c r="AD118" s="20">
        <v>0</v>
      </c>
      <c r="AE118" s="20">
        <v>0</v>
      </c>
      <c r="AF118" s="20">
        <v>0</v>
      </c>
      <c r="AG118" s="7">
        <v>0</v>
      </c>
      <c r="AH118" s="35" t="str">
        <f t="shared" si="1"/>
        <v>проверка пройдена</v>
      </c>
    </row>
    <row r="119" spans="1:34" s="3" customFormat="1" ht="30.75" customHeight="1" x14ac:dyDescent="0.3">
      <c r="A119" s="37" t="s">
        <v>686</v>
      </c>
      <c r="B119" s="37" t="s">
        <v>601</v>
      </c>
      <c r="C119" s="36" t="s">
        <v>532</v>
      </c>
      <c r="D119" s="18" t="str">
        <f>VLOOKUP(C119,'Коды программ'!$A$2:$B$578,2,FALSE)</f>
        <v>Гостиничное дело</v>
      </c>
      <c r="E119" s="6" t="s">
        <v>12</v>
      </c>
      <c r="F119" s="5" t="s">
        <v>14</v>
      </c>
      <c r="G119" s="20">
        <v>0</v>
      </c>
      <c r="H119" s="20">
        <v>0</v>
      </c>
      <c r="I119" s="20">
        <v>0</v>
      </c>
      <c r="J119" s="20">
        <v>0</v>
      </c>
      <c r="K119" s="20">
        <v>0</v>
      </c>
      <c r="L119" s="20">
        <v>0</v>
      </c>
      <c r="M119" s="20">
        <v>0</v>
      </c>
      <c r="N119" s="20">
        <v>0</v>
      </c>
      <c r="O119" s="20">
        <v>0</v>
      </c>
      <c r="P119" s="20">
        <v>0</v>
      </c>
      <c r="Q119" s="20">
        <v>0</v>
      </c>
      <c r="R119" s="20">
        <v>0</v>
      </c>
      <c r="S119" s="20">
        <v>0</v>
      </c>
      <c r="T119" s="20">
        <v>0</v>
      </c>
      <c r="U119" s="20">
        <v>0</v>
      </c>
      <c r="V119" s="20">
        <v>0</v>
      </c>
      <c r="W119" s="20">
        <v>0</v>
      </c>
      <c r="X119" s="20">
        <v>0</v>
      </c>
      <c r="Y119" s="20">
        <v>0</v>
      </c>
      <c r="Z119" s="20">
        <v>0</v>
      </c>
      <c r="AA119" s="20">
        <v>0</v>
      </c>
      <c r="AB119" s="20">
        <v>0</v>
      </c>
      <c r="AC119" s="20">
        <v>0</v>
      </c>
      <c r="AD119" s="20">
        <v>0</v>
      </c>
      <c r="AE119" s="20">
        <v>0</v>
      </c>
      <c r="AF119" s="20">
        <v>0</v>
      </c>
      <c r="AG119" s="7">
        <v>0</v>
      </c>
      <c r="AH119" s="35" t="str">
        <f t="shared" si="1"/>
        <v>проверка пройдена</v>
      </c>
    </row>
    <row r="120" spans="1:34" s="3" customFormat="1" ht="30.75" customHeight="1" x14ac:dyDescent="0.3">
      <c r="A120" s="37" t="s">
        <v>686</v>
      </c>
      <c r="B120" s="37" t="s">
        <v>601</v>
      </c>
      <c r="C120" s="36" t="s">
        <v>532</v>
      </c>
      <c r="D120" s="18" t="str">
        <f>VLOOKUP(C120,'Коды программ'!$A$2:$B$578,2,FALSE)</f>
        <v>Гостиничное дело</v>
      </c>
      <c r="E120" s="6" t="s">
        <v>13</v>
      </c>
      <c r="F120" s="5" t="s">
        <v>17</v>
      </c>
      <c r="G120" s="20">
        <v>0</v>
      </c>
      <c r="H120" s="20">
        <v>0</v>
      </c>
      <c r="I120" s="20">
        <v>0</v>
      </c>
      <c r="J120" s="20">
        <v>0</v>
      </c>
      <c r="K120" s="20">
        <v>0</v>
      </c>
      <c r="L120" s="20">
        <v>0</v>
      </c>
      <c r="M120" s="20">
        <v>0</v>
      </c>
      <c r="N120" s="20">
        <v>0</v>
      </c>
      <c r="O120" s="20">
        <v>0</v>
      </c>
      <c r="P120" s="20">
        <v>0</v>
      </c>
      <c r="Q120" s="20">
        <v>0</v>
      </c>
      <c r="R120" s="20">
        <v>0</v>
      </c>
      <c r="S120" s="20">
        <v>0</v>
      </c>
      <c r="T120" s="20">
        <v>0</v>
      </c>
      <c r="U120" s="20">
        <v>0</v>
      </c>
      <c r="V120" s="20">
        <v>0</v>
      </c>
      <c r="W120" s="20">
        <v>0</v>
      </c>
      <c r="X120" s="20">
        <v>0</v>
      </c>
      <c r="Y120" s="20">
        <v>0</v>
      </c>
      <c r="Z120" s="20">
        <v>0</v>
      </c>
      <c r="AA120" s="20">
        <v>0</v>
      </c>
      <c r="AB120" s="20">
        <v>0</v>
      </c>
      <c r="AC120" s="20">
        <v>0</v>
      </c>
      <c r="AD120" s="20">
        <v>0</v>
      </c>
      <c r="AE120" s="20">
        <v>0</v>
      </c>
      <c r="AF120" s="20">
        <v>0</v>
      </c>
      <c r="AG120" s="7">
        <v>0</v>
      </c>
      <c r="AH120" s="35" t="str">
        <f t="shared" si="1"/>
        <v>проверка пройдена</v>
      </c>
    </row>
    <row r="123" spans="1:34" ht="66" customHeight="1" x14ac:dyDescent="0.35">
      <c r="A123" s="55" t="s">
        <v>1346</v>
      </c>
      <c r="B123" s="55"/>
      <c r="C123" s="55"/>
      <c r="D123" s="55"/>
      <c r="E123" s="55"/>
      <c r="F123" s="55"/>
    </row>
    <row r="125" spans="1:34" x14ac:dyDescent="0.35">
      <c r="A125" s="56" t="s">
        <v>1347</v>
      </c>
      <c r="B125" s="56"/>
      <c r="C125" s="56"/>
      <c r="D125" s="56"/>
    </row>
    <row r="126" spans="1:34" ht="42" x14ac:dyDescent="0.35">
      <c r="A126" s="22" t="s">
        <v>1348</v>
      </c>
      <c r="B126" s="22" t="s">
        <v>1349</v>
      </c>
      <c r="C126" s="22" t="s">
        <v>1350</v>
      </c>
      <c r="D126" s="22" t="s">
        <v>1351</v>
      </c>
    </row>
    <row r="127" spans="1:34" ht="34.5" customHeight="1" x14ac:dyDescent="0.35">
      <c r="A127" s="23"/>
      <c r="B127" s="23"/>
      <c r="C127" s="23"/>
      <c r="D127" s="23"/>
    </row>
  </sheetData>
  <mergeCells count="18">
    <mergeCell ref="A123:F123"/>
    <mergeCell ref="A125:D125"/>
    <mergeCell ref="AH2:AH4"/>
    <mergeCell ref="H3:M3"/>
    <mergeCell ref="D2:D4"/>
    <mergeCell ref="H2:AF2"/>
    <mergeCell ref="Q3:T3"/>
    <mergeCell ref="A1:AG1"/>
    <mergeCell ref="AG2:AG4"/>
    <mergeCell ref="A2:A4"/>
    <mergeCell ref="B2:B4"/>
    <mergeCell ref="F2:F4"/>
    <mergeCell ref="E2:E4"/>
    <mergeCell ref="G2:G4"/>
    <mergeCell ref="C2:C4"/>
    <mergeCell ref="AA3:AF3"/>
    <mergeCell ref="N3:P3"/>
    <mergeCell ref="U3:Z3"/>
  </mergeCells>
  <pageMargins left="0.23622047244094491" right="0.23622047244094491" top="0.74803149606299213" bottom="0.74803149606299213" header="0.31496062992125984" footer="0.31496062992125984"/>
  <pageSetup paperSize="9" scale="41"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78"/>
  <sheetViews>
    <sheetView workbookViewId="0">
      <pane ySplit="1" topLeftCell="A2" activePane="bottomLeft" state="frozen"/>
      <selection pane="bottomLeft" activeCell="G3" sqref="G3"/>
    </sheetView>
  </sheetViews>
  <sheetFormatPr defaultColWidth="9.109375" defaultRowHeight="13.2" x14ac:dyDescent="0.25"/>
  <cols>
    <col min="1" max="1" width="11.44140625" style="24" customWidth="1"/>
    <col min="2" max="2" width="51.109375" style="21" customWidth="1"/>
    <col min="3" max="3" width="33.109375" style="21" customWidth="1"/>
    <col min="4" max="4" width="9.109375" style="21"/>
    <col min="5" max="5" width="13.88671875" style="21" customWidth="1"/>
    <col min="6" max="6" width="9.109375" style="21"/>
    <col min="7" max="7" width="39.109375" style="21" bestFit="1" customWidth="1"/>
    <col min="8" max="16384" width="9.109375" style="21"/>
  </cols>
  <sheetData>
    <row r="1" spans="1:13" x14ac:dyDescent="0.25">
      <c r="A1" s="24" t="s">
        <v>1329</v>
      </c>
      <c r="B1" s="21" t="s">
        <v>1330</v>
      </c>
      <c r="C1" s="21" t="s">
        <v>0</v>
      </c>
      <c r="E1" s="21" t="s">
        <v>5</v>
      </c>
      <c r="G1" s="21" t="s">
        <v>676</v>
      </c>
      <c r="I1" s="21" t="s">
        <v>687</v>
      </c>
      <c r="K1" s="25">
        <v>1</v>
      </c>
      <c r="L1" s="25" t="s">
        <v>9</v>
      </c>
      <c r="M1" s="26" t="s">
        <v>719</v>
      </c>
    </row>
    <row r="2" spans="1:13" x14ac:dyDescent="0.25">
      <c r="A2" s="24" t="s">
        <v>18</v>
      </c>
      <c r="B2" s="21" t="s">
        <v>739</v>
      </c>
      <c r="C2" s="21" t="s">
        <v>1</v>
      </c>
      <c r="E2" s="21" t="s">
        <v>16</v>
      </c>
      <c r="G2" s="21" t="s">
        <v>595</v>
      </c>
      <c r="I2" s="21" t="s">
        <v>679</v>
      </c>
      <c r="K2" s="25">
        <v>2</v>
      </c>
      <c r="L2" s="25" t="s">
        <v>10</v>
      </c>
      <c r="M2" s="27" t="s">
        <v>720</v>
      </c>
    </row>
    <row r="3" spans="1:13" x14ac:dyDescent="0.25">
      <c r="A3" s="24" t="s">
        <v>19</v>
      </c>
      <c r="B3" s="21" t="s">
        <v>740</v>
      </c>
      <c r="C3" s="21" t="s">
        <v>2</v>
      </c>
      <c r="E3" s="21" t="s">
        <v>6</v>
      </c>
      <c r="G3" s="21" t="s">
        <v>1353</v>
      </c>
      <c r="I3" s="21" t="s">
        <v>680</v>
      </c>
      <c r="K3" s="25">
        <v>3</v>
      </c>
      <c r="L3" s="25" t="s">
        <v>11</v>
      </c>
      <c r="M3" s="27" t="s">
        <v>721</v>
      </c>
    </row>
    <row r="4" spans="1:13" x14ac:dyDescent="0.25">
      <c r="A4" s="24" t="s">
        <v>20</v>
      </c>
      <c r="B4" s="21" t="s">
        <v>741</v>
      </c>
      <c r="C4" s="21" t="s">
        <v>3</v>
      </c>
      <c r="G4" s="21" t="s">
        <v>596</v>
      </c>
      <c r="I4" s="21" t="s">
        <v>681</v>
      </c>
      <c r="K4" s="25">
        <v>4</v>
      </c>
      <c r="L4" s="25" t="s">
        <v>12</v>
      </c>
      <c r="M4" s="27" t="s">
        <v>14</v>
      </c>
    </row>
    <row r="5" spans="1:13" x14ac:dyDescent="0.25">
      <c r="A5" s="24" t="s">
        <v>21</v>
      </c>
      <c r="B5" s="21" t="s">
        <v>742</v>
      </c>
      <c r="C5" s="21" t="s">
        <v>4</v>
      </c>
      <c r="G5" s="21" t="s">
        <v>597</v>
      </c>
      <c r="I5" s="21" t="s">
        <v>682</v>
      </c>
      <c r="K5" s="25">
        <v>5</v>
      </c>
      <c r="L5" s="25" t="s">
        <v>13</v>
      </c>
      <c r="M5" s="27" t="s">
        <v>17</v>
      </c>
    </row>
    <row r="6" spans="1:13" x14ac:dyDescent="0.25">
      <c r="A6" s="24" t="s">
        <v>22</v>
      </c>
      <c r="B6" s="21" t="s">
        <v>743</v>
      </c>
      <c r="G6" s="21" t="s">
        <v>598</v>
      </c>
      <c r="I6" s="21" t="s">
        <v>683</v>
      </c>
      <c r="K6" s="28">
        <v>6</v>
      </c>
      <c r="L6" s="28" t="s">
        <v>690</v>
      </c>
      <c r="M6" s="29" t="s">
        <v>1335</v>
      </c>
    </row>
    <row r="7" spans="1:13" x14ac:dyDescent="0.25">
      <c r="A7" s="24" t="s">
        <v>23</v>
      </c>
      <c r="B7" s="21" t="s">
        <v>744</v>
      </c>
      <c r="G7" s="21" t="s">
        <v>599</v>
      </c>
      <c r="I7" s="21" t="s">
        <v>684</v>
      </c>
      <c r="K7" s="28">
        <v>7</v>
      </c>
      <c r="L7" s="28" t="s">
        <v>691</v>
      </c>
      <c r="M7" s="29" t="s">
        <v>1336</v>
      </c>
    </row>
    <row r="8" spans="1:13" x14ac:dyDescent="0.25">
      <c r="A8" s="24" t="s">
        <v>24</v>
      </c>
      <c r="B8" s="21" t="s">
        <v>745</v>
      </c>
      <c r="G8" s="21" t="s">
        <v>600</v>
      </c>
      <c r="I8" s="21" t="s">
        <v>685</v>
      </c>
      <c r="K8" s="28">
        <v>8</v>
      </c>
      <c r="L8" s="28" t="s">
        <v>692</v>
      </c>
      <c r="M8" s="29" t="s">
        <v>1337</v>
      </c>
    </row>
    <row r="9" spans="1:13" x14ac:dyDescent="0.25">
      <c r="A9" s="24" t="s">
        <v>25</v>
      </c>
      <c r="B9" s="21" t="s">
        <v>746</v>
      </c>
      <c r="G9" s="21" t="s">
        <v>601</v>
      </c>
      <c r="I9" s="21" t="s">
        <v>686</v>
      </c>
      <c r="K9" s="28">
        <v>9</v>
      </c>
      <c r="L9" s="28" t="s">
        <v>693</v>
      </c>
      <c r="M9" s="29" t="s">
        <v>1338</v>
      </c>
    </row>
    <row r="10" spans="1:13" x14ac:dyDescent="0.25">
      <c r="A10" s="24" t="s">
        <v>26</v>
      </c>
      <c r="B10" s="21" t="s">
        <v>747</v>
      </c>
      <c r="G10" s="21" t="s">
        <v>602</v>
      </c>
      <c r="K10" s="30">
        <v>10</v>
      </c>
      <c r="L10" s="30" t="s">
        <v>694</v>
      </c>
      <c r="M10" s="31" t="s">
        <v>1339</v>
      </c>
    </row>
    <row r="11" spans="1:13" x14ac:dyDescent="0.25">
      <c r="A11" s="24" t="s">
        <v>27</v>
      </c>
      <c r="B11" s="21" t="s">
        <v>748</v>
      </c>
      <c r="G11" s="21" t="s">
        <v>603</v>
      </c>
      <c r="K11" s="30">
        <v>11</v>
      </c>
      <c r="L11" s="30" t="s">
        <v>695</v>
      </c>
      <c r="M11" s="31" t="s">
        <v>1340</v>
      </c>
    </row>
    <row r="12" spans="1:13" x14ac:dyDescent="0.25">
      <c r="A12" s="24" t="s">
        <v>28</v>
      </c>
      <c r="B12" s="21" t="s">
        <v>749</v>
      </c>
      <c r="G12" s="21" t="s">
        <v>604</v>
      </c>
      <c r="K12" s="30">
        <v>12</v>
      </c>
      <c r="L12" s="30" t="s">
        <v>696</v>
      </c>
      <c r="M12" s="31" t="s">
        <v>1341</v>
      </c>
    </row>
    <row r="13" spans="1:13" x14ac:dyDescent="0.25">
      <c r="A13" s="24" t="s">
        <v>29</v>
      </c>
      <c r="B13" s="21" t="s">
        <v>750</v>
      </c>
      <c r="G13" s="21" t="s">
        <v>605</v>
      </c>
      <c r="K13" s="30">
        <v>13</v>
      </c>
      <c r="L13" s="30" t="s">
        <v>697</v>
      </c>
      <c r="M13" s="31" t="s">
        <v>1342</v>
      </c>
    </row>
    <row r="14" spans="1:13" x14ac:dyDescent="0.25">
      <c r="A14" s="24" t="s">
        <v>30</v>
      </c>
      <c r="B14" s="21" t="s">
        <v>751</v>
      </c>
      <c r="G14" s="21" t="s">
        <v>606</v>
      </c>
      <c r="K14" s="28">
        <v>14</v>
      </c>
      <c r="L14" s="28" t="s">
        <v>698</v>
      </c>
      <c r="M14" s="32" t="s">
        <v>1343</v>
      </c>
    </row>
    <row r="15" spans="1:13" x14ac:dyDescent="0.25">
      <c r="A15" s="24" t="s">
        <v>31</v>
      </c>
      <c r="B15" s="21" t="s">
        <v>752</v>
      </c>
      <c r="G15" s="21" t="s">
        <v>607</v>
      </c>
      <c r="K15" s="28">
        <v>15</v>
      </c>
      <c r="L15" s="28" t="s">
        <v>699</v>
      </c>
      <c r="M15" s="32" t="s">
        <v>1344</v>
      </c>
    </row>
    <row r="16" spans="1:13" x14ac:dyDescent="0.25">
      <c r="A16" s="24" t="s">
        <v>32</v>
      </c>
      <c r="B16" s="21" t="s">
        <v>753</v>
      </c>
      <c r="G16" s="21" t="s">
        <v>608</v>
      </c>
    </row>
    <row r="17" spans="1:7" x14ac:dyDescent="0.25">
      <c r="A17" s="24" t="s">
        <v>33</v>
      </c>
      <c r="B17" s="21" t="s">
        <v>754</v>
      </c>
      <c r="G17" s="21" t="s">
        <v>609</v>
      </c>
    </row>
    <row r="18" spans="1:7" x14ac:dyDescent="0.25">
      <c r="A18" s="24" t="s">
        <v>34</v>
      </c>
      <c r="B18" s="21" t="s">
        <v>755</v>
      </c>
      <c r="G18" s="21" t="s">
        <v>610</v>
      </c>
    </row>
    <row r="19" spans="1:7" x14ac:dyDescent="0.25">
      <c r="A19" s="24" t="s">
        <v>35</v>
      </c>
      <c r="B19" s="21" t="s">
        <v>756</v>
      </c>
      <c r="G19" s="21" t="s">
        <v>611</v>
      </c>
    </row>
    <row r="20" spans="1:7" x14ac:dyDescent="0.25">
      <c r="A20" s="24" t="s">
        <v>36</v>
      </c>
      <c r="B20" s="21" t="s">
        <v>757</v>
      </c>
      <c r="G20" s="21" t="s">
        <v>612</v>
      </c>
    </row>
    <row r="21" spans="1:7" x14ac:dyDescent="0.25">
      <c r="A21" s="24" t="s">
        <v>37</v>
      </c>
      <c r="B21" s="21" t="s">
        <v>758</v>
      </c>
      <c r="G21" s="21" t="s">
        <v>613</v>
      </c>
    </row>
    <row r="22" spans="1:7" x14ac:dyDescent="0.25">
      <c r="A22" s="24" t="s">
        <v>38</v>
      </c>
      <c r="B22" s="21" t="s">
        <v>759</v>
      </c>
      <c r="G22" s="21" t="s">
        <v>614</v>
      </c>
    </row>
    <row r="23" spans="1:7" x14ac:dyDescent="0.25">
      <c r="A23" s="24" t="s">
        <v>39</v>
      </c>
      <c r="B23" s="21" t="s">
        <v>760</v>
      </c>
      <c r="G23" s="21" t="s">
        <v>615</v>
      </c>
    </row>
    <row r="24" spans="1:7" x14ac:dyDescent="0.25">
      <c r="A24" s="24" t="s">
        <v>40</v>
      </c>
      <c r="B24" s="21" t="s">
        <v>761</v>
      </c>
      <c r="G24" s="21" t="s">
        <v>616</v>
      </c>
    </row>
    <row r="25" spans="1:7" x14ac:dyDescent="0.25">
      <c r="A25" s="24" t="s">
        <v>41</v>
      </c>
      <c r="B25" s="21" t="s">
        <v>762</v>
      </c>
      <c r="G25" s="21" t="s">
        <v>617</v>
      </c>
    </row>
    <row r="26" spans="1:7" x14ac:dyDescent="0.25">
      <c r="A26" s="24" t="s">
        <v>42</v>
      </c>
      <c r="B26" s="21" t="s">
        <v>763</v>
      </c>
      <c r="G26" s="21" t="s">
        <v>618</v>
      </c>
    </row>
    <row r="27" spans="1:7" x14ac:dyDescent="0.25">
      <c r="A27" s="24" t="s">
        <v>43</v>
      </c>
      <c r="B27" s="21" t="s">
        <v>764</v>
      </c>
      <c r="G27" s="21" t="s">
        <v>619</v>
      </c>
    </row>
    <row r="28" spans="1:7" x14ac:dyDescent="0.25">
      <c r="A28" s="24" t="s">
        <v>44</v>
      </c>
      <c r="B28" s="21" t="s">
        <v>765</v>
      </c>
      <c r="G28" s="21" t="s">
        <v>620</v>
      </c>
    </row>
    <row r="29" spans="1:7" x14ac:dyDescent="0.25">
      <c r="A29" s="24" t="s">
        <v>45</v>
      </c>
      <c r="B29" s="21" t="s">
        <v>766</v>
      </c>
      <c r="G29" s="21" t="s">
        <v>621</v>
      </c>
    </row>
    <row r="30" spans="1:7" x14ac:dyDescent="0.25">
      <c r="A30" s="24" t="s">
        <v>46</v>
      </c>
      <c r="B30" s="21" t="s">
        <v>767</v>
      </c>
      <c r="G30" s="21" t="s">
        <v>622</v>
      </c>
    </row>
    <row r="31" spans="1:7" x14ac:dyDescent="0.25">
      <c r="A31" s="24" t="s">
        <v>47</v>
      </c>
      <c r="B31" s="21" t="s">
        <v>768</v>
      </c>
      <c r="G31" s="21" t="s">
        <v>623</v>
      </c>
    </row>
    <row r="32" spans="1:7" x14ac:dyDescent="0.25">
      <c r="A32" s="24" t="s">
        <v>48</v>
      </c>
      <c r="B32" s="21" t="s">
        <v>769</v>
      </c>
      <c r="G32" s="21" t="s">
        <v>624</v>
      </c>
    </row>
    <row r="33" spans="1:7" x14ac:dyDescent="0.25">
      <c r="A33" s="24" t="s">
        <v>49</v>
      </c>
      <c r="B33" s="21" t="s">
        <v>770</v>
      </c>
      <c r="G33" s="21" t="s">
        <v>625</v>
      </c>
    </row>
    <row r="34" spans="1:7" x14ac:dyDescent="0.25">
      <c r="A34" s="24" t="s">
        <v>50</v>
      </c>
      <c r="B34" s="21" t="s">
        <v>771</v>
      </c>
      <c r="G34" s="21" t="s">
        <v>15</v>
      </c>
    </row>
    <row r="35" spans="1:7" x14ac:dyDescent="0.25">
      <c r="A35" s="24" t="s">
        <v>51</v>
      </c>
      <c r="B35" s="21" t="s">
        <v>772</v>
      </c>
      <c r="G35" s="21" t="s">
        <v>626</v>
      </c>
    </row>
    <row r="36" spans="1:7" x14ac:dyDescent="0.25">
      <c r="A36" s="24" t="s">
        <v>52</v>
      </c>
      <c r="B36" s="21" t="s">
        <v>773</v>
      </c>
      <c r="G36" s="21" t="s">
        <v>627</v>
      </c>
    </row>
    <row r="37" spans="1:7" x14ac:dyDescent="0.25">
      <c r="A37" s="24" t="s">
        <v>53</v>
      </c>
      <c r="B37" s="21" t="s">
        <v>774</v>
      </c>
      <c r="G37" s="21" t="s">
        <v>628</v>
      </c>
    </row>
    <row r="38" spans="1:7" x14ac:dyDescent="0.25">
      <c r="A38" s="24" t="s">
        <v>54</v>
      </c>
      <c r="B38" s="21" t="s">
        <v>775</v>
      </c>
      <c r="G38" s="21" t="s">
        <v>629</v>
      </c>
    </row>
    <row r="39" spans="1:7" x14ac:dyDescent="0.25">
      <c r="A39" s="24" t="s">
        <v>55</v>
      </c>
      <c r="B39" s="21" t="s">
        <v>776</v>
      </c>
      <c r="G39" s="21" t="s">
        <v>630</v>
      </c>
    </row>
    <row r="40" spans="1:7" x14ac:dyDescent="0.25">
      <c r="A40" s="24" t="s">
        <v>56</v>
      </c>
      <c r="B40" s="21" t="s">
        <v>777</v>
      </c>
      <c r="G40" s="21" t="s">
        <v>631</v>
      </c>
    </row>
    <row r="41" spans="1:7" x14ac:dyDescent="0.25">
      <c r="A41" s="24" t="s">
        <v>57</v>
      </c>
      <c r="B41" s="21" t="s">
        <v>778</v>
      </c>
      <c r="G41" s="21" t="s">
        <v>632</v>
      </c>
    </row>
    <row r="42" spans="1:7" x14ac:dyDescent="0.25">
      <c r="A42" s="24" t="s">
        <v>58</v>
      </c>
      <c r="B42" s="21" t="s">
        <v>779</v>
      </c>
      <c r="G42" s="21" t="s">
        <v>633</v>
      </c>
    </row>
    <row r="43" spans="1:7" x14ac:dyDescent="0.25">
      <c r="A43" s="24" t="s">
        <v>59</v>
      </c>
      <c r="B43" s="21" t="s">
        <v>780</v>
      </c>
      <c r="G43" s="21" t="s">
        <v>634</v>
      </c>
    </row>
    <row r="44" spans="1:7" x14ac:dyDescent="0.25">
      <c r="A44" s="24" t="s">
        <v>60</v>
      </c>
      <c r="B44" s="21" t="s">
        <v>781</v>
      </c>
      <c r="G44" s="21" t="s">
        <v>635</v>
      </c>
    </row>
    <row r="45" spans="1:7" x14ac:dyDescent="0.25">
      <c r="A45" s="24" t="s">
        <v>61</v>
      </c>
      <c r="B45" s="21" t="s">
        <v>782</v>
      </c>
      <c r="G45" s="21" t="s">
        <v>636</v>
      </c>
    </row>
    <row r="46" spans="1:7" x14ac:dyDescent="0.25">
      <c r="A46" s="24" t="s">
        <v>62</v>
      </c>
      <c r="B46" s="21" t="s">
        <v>783</v>
      </c>
      <c r="G46" s="21" t="s">
        <v>637</v>
      </c>
    </row>
    <row r="47" spans="1:7" x14ac:dyDescent="0.25">
      <c r="A47" s="24" t="s">
        <v>63</v>
      </c>
      <c r="B47" s="21" t="s">
        <v>784</v>
      </c>
      <c r="G47" s="21" t="s">
        <v>638</v>
      </c>
    </row>
    <row r="48" spans="1:7" x14ac:dyDescent="0.25">
      <c r="A48" s="24" t="s">
        <v>64</v>
      </c>
      <c r="B48" s="21" t="s">
        <v>785</v>
      </c>
      <c r="G48" s="21" t="s">
        <v>639</v>
      </c>
    </row>
    <row r="49" spans="1:7" x14ac:dyDescent="0.25">
      <c r="A49" s="24" t="s">
        <v>65</v>
      </c>
      <c r="B49" s="21" t="s">
        <v>786</v>
      </c>
      <c r="G49" s="21" t="s">
        <v>640</v>
      </c>
    </row>
    <row r="50" spans="1:7" x14ac:dyDescent="0.25">
      <c r="A50" s="24" t="s">
        <v>66</v>
      </c>
      <c r="B50" s="21" t="s">
        <v>787</v>
      </c>
      <c r="G50" s="21" t="s">
        <v>641</v>
      </c>
    </row>
    <row r="51" spans="1:7" x14ac:dyDescent="0.25">
      <c r="A51" s="24" t="s">
        <v>67</v>
      </c>
      <c r="B51" s="21" t="s">
        <v>788</v>
      </c>
      <c r="G51" s="21" t="s">
        <v>642</v>
      </c>
    </row>
    <row r="52" spans="1:7" x14ac:dyDescent="0.25">
      <c r="A52" s="24" t="s">
        <v>68</v>
      </c>
      <c r="B52" s="21" t="s">
        <v>789</v>
      </c>
      <c r="G52" s="21" t="s">
        <v>643</v>
      </c>
    </row>
    <row r="53" spans="1:7" x14ac:dyDescent="0.25">
      <c r="A53" s="24" t="s">
        <v>69</v>
      </c>
      <c r="B53" s="21" t="s">
        <v>790</v>
      </c>
      <c r="G53" s="21" t="s">
        <v>644</v>
      </c>
    </row>
    <row r="54" spans="1:7" x14ac:dyDescent="0.25">
      <c r="A54" s="24" t="s">
        <v>70</v>
      </c>
      <c r="B54" s="21" t="s">
        <v>791</v>
      </c>
      <c r="G54" s="21" t="s">
        <v>645</v>
      </c>
    </row>
    <row r="55" spans="1:7" x14ac:dyDescent="0.25">
      <c r="A55" s="24" t="s">
        <v>71</v>
      </c>
      <c r="B55" s="21" t="s">
        <v>792</v>
      </c>
      <c r="G55" s="21" t="s">
        <v>646</v>
      </c>
    </row>
    <row r="56" spans="1:7" x14ac:dyDescent="0.25">
      <c r="A56" s="24" t="s">
        <v>72</v>
      </c>
      <c r="B56" s="21" t="s">
        <v>793</v>
      </c>
      <c r="G56" s="21" t="s">
        <v>647</v>
      </c>
    </row>
    <row r="57" spans="1:7" x14ac:dyDescent="0.25">
      <c r="A57" s="24" t="s">
        <v>73</v>
      </c>
      <c r="B57" s="21" t="s">
        <v>794</v>
      </c>
      <c r="G57" s="21" t="s">
        <v>648</v>
      </c>
    </row>
    <row r="58" spans="1:7" x14ac:dyDescent="0.25">
      <c r="A58" s="24" t="s">
        <v>74</v>
      </c>
      <c r="B58" s="21" t="s">
        <v>795</v>
      </c>
      <c r="G58" s="21" t="s">
        <v>649</v>
      </c>
    </row>
    <row r="59" spans="1:7" x14ac:dyDescent="0.25">
      <c r="A59" s="24" t="s">
        <v>75</v>
      </c>
      <c r="B59" s="21" t="s">
        <v>796</v>
      </c>
      <c r="G59" s="21" t="s">
        <v>650</v>
      </c>
    </row>
    <row r="60" spans="1:7" x14ac:dyDescent="0.25">
      <c r="A60" s="24" t="s">
        <v>76</v>
      </c>
      <c r="B60" s="21" t="s">
        <v>797</v>
      </c>
      <c r="G60" s="21" t="s">
        <v>678</v>
      </c>
    </row>
    <row r="61" spans="1:7" x14ac:dyDescent="0.25">
      <c r="A61" s="24" t="s">
        <v>77</v>
      </c>
      <c r="B61" s="21" t="s">
        <v>798</v>
      </c>
      <c r="G61" s="21" t="s">
        <v>651</v>
      </c>
    </row>
    <row r="62" spans="1:7" x14ac:dyDescent="0.25">
      <c r="A62" s="24" t="s">
        <v>78</v>
      </c>
      <c r="B62" s="21" t="s">
        <v>799</v>
      </c>
      <c r="G62" s="21" t="s">
        <v>652</v>
      </c>
    </row>
    <row r="63" spans="1:7" x14ac:dyDescent="0.25">
      <c r="A63" s="24" t="s">
        <v>79</v>
      </c>
      <c r="B63" s="21" t="s">
        <v>800</v>
      </c>
      <c r="G63" s="21" t="s">
        <v>653</v>
      </c>
    </row>
    <row r="64" spans="1:7" x14ac:dyDescent="0.25">
      <c r="A64" s="24" t="s">
        <v>80</v>
      </c>
      <c r="B64" s="21" t="s">
        <v>801</v>
      </c>
      <c r="G64" s="21" t="s">
        <v>654</v>
      </c>
    </row>
    <row r="65" spans="1:7" x14ac:dyDescent="0.25">
      <c r="A65" s="24" t="s">
        <v>81</v>
      </c>
      <c r="B65" s="21" t="s">
        <v>802</v>
      </c>
      <c r="G65" s="21" t="s">
        <v>655</v>
      </c>
    </row>
    <row r="66" spans="1:7" x14ac:dyDescent="0.25">
      <c r="A66" s="24" t="s">
        <v>82</v>
      </c>
      <c r="B66" s="21" t="s">
        <v>803</v>
      </c>
      <c r="G66" s="21" t="s">
        <v>656</v>
      </c>
    </row>
    <row r="67" spans="1:7" x14ac:dyDescent="0.25">
      <c r="A67" s="24" t="s">
        <v>83</v>
      </c>
      <c r="B67" s="21" t="s">
        <v>804</v>
      </c>
      <c r="G67" s="21" t="s">
        <v>657</v>
      </c>
    </row>
    <row r="68" spans="1:7" x14ac:dyDescent="0.25">
      <c r="A68" s="24" t="s">
        <v>84</v>
      </c>
      <c r="B68" s="21" t="s">
        <v>805</v>
      </c>
      <c r="G68" s="21" t="s">
        <v>658</v>
      </c>
    </row>
    <row r="69" spans="1:7" x14ac:dyDescent="0.25">
      <c r="A69" s="24" t="s">
        <v>85</v>
      </c>
      <c r="B69" s="21" t="s">
        <v>806</v>
      </c>
      <c r="G69" s="21" t="s">
        <v>659</v>
      </c>
    </row>
    <row r="70" spans="1:7" x14ac:dyDescent="0.25">
      <c r="A70" s="24" t="s">
        <v>86</v>
      </c>
      <c r="B70" s="21" t="s">
        <v>807</v>
      </c>
      <c r="G70" s="21" t="s">
        <v>660</v>
      </c>
    </row>
    <row r="71" spans="1:7" x14ac:dyDescent="0.25">
      <c r="A71" s="24" t="s">
        <v>87</v>
      </c>
      <c r="B71" s="21" t="s">
        <v>808</v>
      </c>
      <c r="G71" s="21" t="s">
        <v>661</v>
      </c>
    </row>
    <row r="72" spans="1:7" x14ac:dyDescent="0.25">
      <c r="A72" s="24" t="s">
        <v>88</v>
      </c>
      <c r="B72" s="21" t="s">
        <v>809</v>
      </c>
      <c r="G72" s="21" t="s">
        <v>662</v>
      </c>
    </row>
    <row r="73" spans="1:7" x14ac:dyDescent="0.25">
      <c r="A73" s="24" t="s">
        <v>89</v>
      </c>
      <c r="B73" s="21" t="s">
        <v>810</v>
      </c>
      <c r="G73" s="21" t="s">
        <v>663</v>
      </c>
    </row>
    <row r="74" spans="1:7" x14ac:dyDescent="0.25">
      <c r="A74" s="24" t="s">
        <v>90</v>
      </c>
      <c r="B74" s="21" t="s">
        <v>811</v>
      </c>
      <c r="G74" s="21" t="s">
        <v>664</v>
      </c>
    </row>
    <row r="75" spans="1:7" x14ac:dyDescent="0.25">
      <c r="A75" s="24" t="s">
        <v>91</v>
      </c>
      <c r="B75" s="21" t="s">
        <v>812</v>
      </c>
      <c r="G75" s="21" t="s">
        <v>665</v>
      </c>
    </row>
    <row r="76" spans="1:7" x14ac:dyDescent="0.25">
      <c r="A76" s="24" t="s">
        <v>92</v>
      </c>
      <c r="B76" s="21" t="s">
        <v>813</v>
      </c>
      <c r="G76" s="21" t="s">
        <v>666</v>
      </c>
    </row>
    <row r="77" spans="1:7" x14ac:dyDescent="0.25">
      <c r="A77" s="24" t="s">
        <v>93</v>
      </c>
      <c r="B77" s="21" t="s">
        <v>814</v>
      </c>
      <c r="G77" s="21" t="s">
        <v>667</v>
      </c>
    </row>
    <row r="78" spans="1:7" x14ac:dyDescent="0.25">
      <c r="A78" s="24" t="s">
        <v>94</v>
      </c>
      <c r="B78" s="21" t="s">
        <v>815</v>
      </c>
      <c r="G78" s="21" t="s">
        <v>668</v>
      </c>
    </row>
    <row r="79" spans="1:7" x14ac:dyDescent="0.25">
      <c r="A79" s="24" t="s">
        <v>95</v>
      </c>
      <c r="B79" s="21" t="s">
        <v>816</v>
      </c>
      <c r="G79" s="21" t="s">
        <v>669</v>
      </c>
    </row>
    <row r="80" spans="1:7" x14ac:dyDescent="0.25">
      <c r="A80" s="24" t="s">
        <v>96</v>
      </c>
      <c r="B80" s="21" t="s">
        <v>817</v>
      </c>
      <c r="G80" s="21" t="s">
        <v>670</v>
      </c>
    </row>
    <row r="81" spans="1:7" x14ac:dyDescent="0.25">
      <c r="A81" s="24" t="s">
        <v>97</v>
      </c>
      <c r="B81" s="21" t="s">
        <v>818</v>
      </c>
      <c r="G81" s="21" t="s">
        <v>671</v>
      </c>
    </row>
    <row r="82" spans="1:7" x14ac:dyDescent="0.25">
      <c r="A82" s="24" t="s">
        <v>98</v>
      </c>
      <c r="B82" s="21" t="s">
        <v>819</v>
      </c>
      <c r="G82" s="21" t="s">
        <v>672</v>
      </c>
    </row>
    <row r="83" spans="1:7" x14ac:dyDescent="0.25">
      <c r="A83" s="24" t="s">
        <v>99</v>
      </c>
      <c r="B83" s="21" t="s">
        <v>820</v>
      </c>
      <c r="G83" s="21" t="s">
        <v>673</v>
      </c>
    </row>
    <row r="84" spans="1:7" x14ac:dyDescent="0.25">
      <c r="A84" s="24" t="s">
        <v>100</v>
      </c>
      <c r="B84" s="21" t="s">
        <v>821</v>
      </c>
      <c r="G84" s="21" t="s">
        <v>677</v>
      </c>
    </row>
    <row r="85" spans="1:7" x14ac:dyDescent="0.25">
      <c r="A85" s="24" t="s">
        <v>101</v>
      </c>
      <c r="B85" s="21" t="s">
        <v>822</v>
      </c>
      <c r="G85" s="21" t="s">
        <v>674</v>
      </c>
    </row>
    <row r="86" spans="1:7" x14ac:dyDescent="0.25">
      <c r="A86" s="24" t="s">
        <v>102</v>
      </c>
      <c r="B86" s="21" t="s">
        <v>823</v>
      </c>
      <c r="G86" s="21" t="s">
        <v>675</v>
      </c>
    </row>
    <row r="87" spans="1:7" x14ac:dyDescent="0.25">
      <c r="A87" s="24" t="s">
        <v>103</v>
      </c>
      <c r="B87" s="21" t="s">
        <v>824</v>
      </c>
    </row>
    <row r="88" spans="1:7" x14ac:dyDescent="0.25">
      <c r="A88" s="24" t="s">
        <v>104</v>
      </c>
      <c r="B88" s="21" t="s">
        <v>825</v>
      </c>
    </row>
    <row r="89" spans="1:7" x14ac:dyDescent="0.25">
      <c r="A89" s="24" t="s">
        <v>105</v>
      </c>
      <c r="B89" s="21" t="s">
        <v>826</v>
      </c>
    </row>
    <row r="90" spans="1:7" x14ac:dyDescent="0.25">
      <c r="A90" s="24" t="s">
        <v>106</v>
      </c>
      <c r="B90" s="21" t="s">
        <v>827</v>
      </c>
    </row>
    <row r="91" spans="1:7" x14ac:dyDescent="0.25">
      <c r="A91" s="24" t="s">
        <v>107</v>
      </c>
      <c r="B91" s="21" t="s">
        <v>828</v>
      </c>
    </row>
    <row r="92" spans="1:7" x14ac:dyDescent="0.25">
      <c r="A92" s="24" t="s">
        <v>108</v>
      </c>
      <c r="B92" s="21" t="s">
        <v>829</v>
      </c>
    </row>
    <row r="93" spans="1:7" x14ac:dyDescent="0.25">
      <c r="A93" s="24" t="s">
        <v>109</v>
      </c>
      <c r="B93" s="21" t="s">
        <v>830</v>
      </c>
    </row>
    <row r="94" spans="1:7" x14ac:dyDescent="0.25">
      <c r="A94" s="24" t="s">
        <v>110</v>
      </c>
      <c r="B94" s="21" t="s">
        <v>831</v>
      </c>
    </row>
    <row r="95" spans="1:7" x14ac:dyDescent="0.25">
      <c r="A95" s="24" t="s">
        <v>111</v>
      </c>
      <c r="B95" s="21" t="s">
        <v>832</v>
      </c>
    </row>
    <row r="96" spans="1:7" x14ac:dyDescent="0.25">
      <c r="A96" s="24" t="s">
        <v>112</v>
      </c>
      <c r="B96" s="21" t="s">
        <v>833</v>
      </c>
    </row>
    <row r="97" spans="1:2" x14ac:dyDescent="0.25">
      <c r="A97" s="24" t="s">
        <v>113</v>
      </c>
      <c r="B97" s="21" t="s">
        <v>834</v>
      </c>
    </row>
    <row r="98" spans="1:2" x14ac:dyDescent="0.25">
      <c r="A98" s="24" t="s">
        <v>114</v>
      </c>
      <c r="B98" s="21" t="s">
        <v>835</v>
      </c>
    </row>
    <row r="99" spans="1:2" x14ac:dyDescent="0.25">
      <c r="A99" s="24" t="s">
        <v>115</v>
      </c>
      <c r="B99" s="21" t="s">
        <v>836</v>
      </c>
    </row>
    <row r="100" spans="1:2" x14ac:dyDescent="0.25">
      <c r="A100" s="24" t="s">
        <v>116</v>
      </c>
      <c r="B100" s="21" t="s">
        <v>837</v>
      </c>
    </row>
    <row r="101" spans="1:2" x14ac:dyDescent="0.25">
      <c r="A101" s="24" t="s">
        <v>117</v>
      </c>
      <c r="B101" s="21" t="s">
        <v>838</v>
      </c>
    </row>
    <row r="102" spans="1:2" x14ac:dyDescent="0.25">
      <c r="A102" s="24" t="s">
        <v>118</v>
      </c>
      <c r="B102" s="21" t="s">
        <v>839</v>
      </c>
    </row>
    <row r="103" spans="1:2" x14ac:dyDescent="0.25">
      <c r="A103" s="24" t="s">
        <v>119</v>
      </c>
      <c r="B103" s="21" t="s">
        <v>840</v>
      </c>
    </row>
    <row r="104" spans="1:2" x14ac:dyDescent="0.25">
      <c r="A104" s="24" t="s">
        <v>120</v>
      </c>
      <c r="B104" s="21" t="s">
        <v>841</v>
      </c>
    </row>
    <row r="105" spans="1:2" x14ac:dyDescent="0.25">
      <c r="A105" s="24" t="s">
        <v>121</v>
      </c>
      <c r="B105" s="21" t="s">
        <v>842</v>
      </c>
    </row>
    <row r="106" spans="1:2" x14ac:dyDescent="0.25">
      <c r="A106" s="24" t="s">
        <v>122</v>
      </c>
      <c r="B106" s="21" t="s">
        <v>843</v>
      </c>
    </row>
    <row r="107" spans="1:2" x14ac:dyDescent="0.25">
      <c r="A107" s="24" t="s">
        <v>123</v>
      </c>
      <c r="B107" s="21" t="s">
        <v>844</v>
      </c>
    </row>
    <row r="108" spans="1:2" x14ac:dyDescent="0.25">
      <c r="A108" s="24" t="s">
        <v>124</v>
      </c>
      <c r="B108" s="21" t="s">
        <v>845</v>
      </c>
    </row>
    <row r="109" spans="1:2" x14ac:dyDescent="0.25">
      <c r="A109" s="24" t="s">
        <v>125</v>
      </c>
      <c r="B109" s="21" t="s">
        <v>846</v>
      </c>
    </row>
    <row r="110" spans="1:2" x14ac:dyDescent="0.25">
      <c r="A110" s="24" t="s">
        <v>126</v>
      </c>
      <c r="B110" s="21" t="s">
        <v>847</v>
      </c>
    </row>
    <row r="111" spans="1:2" x14ac:dyDescent="0.25">
      <c r="A111" s="24" t="s">
        <v>127</v>
      </c>
      <c r="B111" s="21" t="s">
        <v>848</v>
      </c>
    </row>
    <row r="112" spans="1:2" x14ac:dyDescent="0.25">
      <c r="A112" s="24" t="s">
        <v>128</v>
      </c>
      <c r="B112" s="21" t="s">
        <v>849</v>
      </c>
    </row>
    <row r="113" spans="1:2" x14ac:dyDescent="0.25">
      <c r="A113" s="24" t="s">
        <v>129</v>
      </c>
      <c r="B113" s="21" t="s">
        <v>850</v>
      </c>
    </row>
    <row r="114" spans="1:2" x14ac:dyDescent="0.25">
      <c r="A114" s="24" t="s">
        <v>130</v>
      </c>
      <c r="B114" s="21" t="s">
        <v>851</v>
      </c>
    </row>
    <row r="115" spans="1:2" x14ac:dyDescent="0.25">
      <c r="A115" s="24" t="s">
        <v>131</v>
      </c>
      <c r="B115" s="21" t="s">
        <v>852</v>
      </c>
    </row>
    <row r="116" spans="1:2" x14ac:dyDescent="0.25">
      <c r="A116" s="24" t="s">
        <v>132</v>
      </c>
      <c r="B116" s="21" t="s">
        <v>853</v>
      </c>
    </row>
    <row r="117" spans="1:2" x14ac:dyDescent="0.25">
      <c r="A117" s="24" t="s">
        <v>133</v>
      </c>
      <c r="B117" s="21" t="s">
        <v>854</v>
      </c>
    </row>
    <row r="118" spans="1:2" x14ac:dyDescent="0.25">
      <c r="A118" s="24" t="s">
        <v>134</v>
      </c>
      <c r="B118" s="21" t="s">
        <v>855</v>
      </c>
    </row>
    <row r="119" spans="1:2" x14ac:dyDescent="0.25">
      <c r="A119" s="24" t="s">
        <v>135</v>
      </c>
      <c r="B119" s="21" t="s">
        <v>856</v>
      </c>
    </row>
    <row r="120" spans="1:2" x14ac:dyDescent="0.25">
      <c r="A120" s="24" t="s">
        <v>136</v>
      </c>
      <c r="B120" s="21" t="s">
        <v>857</v>
      </c>
    </row>
    <row r="121" spans="1:2" x14ac:dyDescent="0.25">
      <c r="A121" s="24" t="s">
        <v>137</v>
      </c>
      <c r="B121" s="21" t="s">
        <v>858</v>
      </c>
    </row>
    <row r="122" spans="1:2" x14ac:dyDescent="0.25">
      <c r="A122" s="24" t="s">
        <v>138</v>
      </c>
      <c r="B122" s="21" t="s">
        <v>859</v>
      </c>
    </row>
    <row r="123" spans="1:2" x14ac:dyDescent="0.25">
      <c r="A123" s="24" t="s">
        <v>139</v>
      </c>
      <c r="B123" s="21" t="s">
        <v>860</v>
      </c>
    </row>
    <row r="124" spans="1:2" x14ac:dyDescent="0.25">
      <c r="A124" s="24" t="s">
        <v>140</v>
      </c>
      <c r="B124" s="21" t="s">
        <v>861</v>
      </c>
    </row>
    <row r="125" spans="1:2" x14ac:dyDescent="0.25">
      <c r="A125" s="24" t="s">
        <v>141</v>
      </c>
      <c r="B125" s="21" t="s">
        <v>862</v>
      </c>
    </row>
    <row r="126" spans="1:2" x14ac:dyDescent="0.25">
      <c r="A126" s="24" t="s">
        <v>142</v>
      </c>
      <c r="B126" s="21" t="s">
        <v>863</v>
      </c>
    </row>
    <row r="127" spans="1:2" x14ac:dyDescent="0.25">
      <c r="A127" s="24" t="s">
        <v>143</v>
      </c>
      <c r="B127" s="21" t="s">
        <v>864</v>
      </c>
    </row>
    <row r="128" spans="1:2" x14ac:dyDescent="0.25">
      <c r="A128" s="24" t="s">
        <v>144</v>
      </c>
      <c r="B128" s="21" t="s">
        <v>865</v>
      </c>
    </row>
    <row r="129" spans="1:2" x14ac:dyDescent="0.25">
      <c r="A129" s="24" t="s">
        <v>145</v>
      </c>
      <c r="B129" s="21" t="s">
        <v>866</v>
      </c>
    </row>
    <row r="130" spans="1:2" x14ac:dyDescent="0.25">
      <c r="A130" s="24" t="s">
        <v>146</v>
      </c>
      <c r="B130" s="21" t="s">
        <v>867</v>
      </c>
    </row>
    <row r="131" spans="1:2" x14ac:dyDescent="0.25">
      <c r="A131" s="24" t="s">
        <v>147</v>
      </c>
      <c r="B131" s="21" t="s">
        <v>868</v>
      </c>
    </row>
    <row r="132" spans="1:2" x14ac:dyDescent="0.25">
      <c r="A132" s="24" t="s">
        <v>148</v>
      </c>
      <c r="B132" s="21" t="s">
        <v>869</v>
      </c>
    </row>
    <row r="133" spans="1:2" x14ac:dyDescent="0.25">
      <c r="A133" s="24" t="s">
        <v>149</v>
      </c>
      <c r="B133" s="21" t="s">
        <v>870</v>
      </c>
    </row>
    <row r="134" spans="1:2" x14ac:dyDescent="0.25">
      <c r="A134" s="24" t="s">
        <v>150</v>
      </c>
      <c r="B134" s="21" t="s">
        <v>871</v>
      </c>
    </row>
    <row r="135" spans="1:2" x14ac:dyDescent="0.25">
      <c r="A135" s="24" t="s">
        <v>151</v>
      </c>
      <c r="B135" s="21" t="s">
        <v>872</v>
      </c>
    </row>
    <row r="136" spans="1:2" x14ac:dyDescent="0.25">
      <c r="A136" s="24" t="s">
        <v>152</v>
      </c>
      <c r="B136" s="21" t="s">
        <v>873</v>
      </c>
    </row>
    <row r="137" spans="1:2" x14ac:dyDescent="0.25">
      <c r="A137" s="24" t="s">
        <v>153</v>
      </c>
      <c r="B137" s="21" t="s">
        <v>874</v>
      </c>
    </row>
    <row r="138" spans="1:2" x14ac:dyDescent="0.25">
      <c r="A138" s="24" t="s">
        <v>154</v>
      </c>
      <c r="B138" s="21" t="s">
        <v>875</v>
      </c>
    </row>
    <row r="139" spans="1:2" x14ac:dyDescent="0.25">
      <c r="A139" s="24" t="s">
        <v>155</v>
      </c>
      <c r="B139" s="21" t="s">
        <v>876</v>
      </c>
    </row>
    <row r="140" spans="1:2" x14ac:dyDescent="0.25">
      <c r="A140" s="24" t="s">
        <v>156</v>
      </c>
      <c r="B140" s="21" t="s">
        <v>877</v>
      </c>
    </row>
    <row r="141" spans="1:2" x14ac:dyDescent="0.25">
      <c r="A141" s="24" t="s">
        <v>157</v>
      </c>
      <c r="B141" s="21" t="s">
        <v>878</v>
      </c>
    </row>
    <row r="142" spans="1:2" x14ac:dyDescent="0.25">
      <c r="A142" s="24" t="s">
        <v>158</v>
      </c>
      <c r="B142" s="21" t="s">
        <v>879</v>
      </c>
    </row>
    <row r="143" spans="1:2" x14ac:dyDescent="0.25">
      <c r="A143" s="24" t="s">
        <v>159</v>
      </c>
      <c r="B143" s="21" t="s">
        <v>880</v>
      </c>
    </row>
    <row r="144" spans="1:2" x14ac:dyDescent="0.25">
      <c r="A144" s="24" t="s">
        <v>160</v>
      </c>
      <c r="B144" s="21" t="s">
        <v>881</v>
      </c>
    </row>
    <row r="145" spans="1:2" x14ac:dyDescent="0.25">
      <c r="A145" s="24" t="s">
        <v>161</v>
      </c>
      <c r="B145" s="21" t="s">
        <v>882</v>
      </c>
    </row>
    <row r="146" spans="1:2" x14ac:dyDescent="0.25">
      <c r="A146" s="24" t="s">
        <v>162</v>
      </c>
      <c r="B146" s="21" t="s">
        <v>883</v>
      </c>
    </row>
    <row r="147" spans="1:2" x14ac:dyDescent="0.25">
      <c r="A147" s="24" t="s">
        <v>163</v>
      </c>
      <c r="B147" s="21" t="s">
        <v>884</v>
      </c>
    </row>
    <row r="148" spans="1:2" x14ac:dyDescent="0.25">
      <c r="A148" s="24" t="s">
        <v>164</v>
      </c>
      <c r="B148" s="21" t="s">
        <v>885</v>
      </c>
    </row>
    <row r="149" spans="1:2" x14ac:dyDescent="0.25">
      <c r="A149" s="24" t="s">
        <v>165</v>
      </c>
      <c r="B149" s="21" t="s">
        <v>886</v>
      </c>
    </row>
    <row r="150" spans="1:2" x14ac:dyDescent="0.25">
      <c r="A150" s="24" t="s">
        <v>166</v>
      </c>
      <c r="B150" s="21" t="s">
        <v>887</v>
      </c>
    </row>
    <row r="151" spans="1:2" x14ac:dyDescent="0.25">
      <c r="A151" s="24" t="s">
        <v>167</v>
      </c>
      <c r="B151" s="21" t="s">
        <v>888</v>
      </c>
    </row>
    <row r="152" spans="1:2" x14ac:dyDescent="0.25">
      <c r="A152" s="24" t="s">
        <v>168</v>
      </c>
      <c r="B152" s="21" t="s">
        <v>889</v>
      </c>
    </row>
    <row r="153" spans="1:2" x14ac:dyDescent="0.25">
      <c r="A153" s="24" t="s">
        <v>169</v>
      </c>
      <c r="B153" s="21" t="s">
        <v>890</v>
      </c>
    </row>
    <row r="154" spans="1:2" x14ac:dyDescent="0.25">
      <c r="A154" s="24" t="s">
        <v>170</v>
      </c>
      <c r="B154" s="21" t="s">
        <v>891</v>
      </c>
    </row>
    <row r="155" spans="1:2" x14ac:dyDescent="0.25">
      <c r="A155" s="24" t="s">
        <v>171</v>
      </c>
      <c r="B155" s="21" t="s">
        <v>892</v>
      </c>
    </row>
    <row r="156" spans="1:2" x14ac:dyDescent="0.25">
      <c r="A156" s="24" t="s">
        <v>172</v>
      </c>
      <c r="B156" s="21" t="s">
        <v>893</v>
      </c>
    </row>
    <row r="157" spans="1:2" x14ac:dyDescent="0.25">
      <c r="A157" s="24" t="s">
        <v>173</v>
      </c>
      <c r="B157" s="21" t="s">
        <v>894</v>
      </c>
    </row>
    <row r="158" spans="1:2" x14ac:dyDescent="0.25">
      <c r="A158" s="24" t="s">
        <v>174</v>
      </c>
      <c r="B158" s="21" t="s">
        <v>895</v>
      </c>
    </row>
    <row r="159" spans="1:2" x14ac:dyDescent="0.25">
      <c r="A159" s="24" t="s">
        <v>175</v>
      </c>
      <c r="B159" s="21" t="s">
        <v>896</v>
      </c>
    </row>
    <row r="160" spans="1:2" x14ac:dyDescent="0.25">
      <c r="A160" s="33" t="s">
        <v>176</v>
      </c>
      <c r="B160" s="34" t="s">
        <v>897</v>
      </c>
    </row>
    <row r="161" spans="1:2" x14ac:dyDescent="0.25">
      <c r="A161" s="24" t="s">
        <v>177</v>
      </c>
      <c r="B161" s="21" t="s">
        <v>898</v>
      </c>
    </row>
    <row r="162" spans="1:2" x14ac:dyDescent="0.25">
      <c r="A162" s="24" t="s">
        <v>178</v>
      </c>
      <c r="B162" s="21" t="s">
        <v>899</v>
      </c>
    </row>
    <row r="163" spans="1:2" x14ac:dyDescent="0.25">
      <c r="A163" s="24" t="s">
        <v>179</v>
      </c>
      <c r="B163" s="21" t="s">
        <v>900</v>
      </c>
    </row>
    <row r="164" spans="1:2" x14ac:dyDescent="0.25">
      <c r="A164" s="24" t="s">
        <v>180</v>
      </c>
      <c r="B164" s="21" t="s">
        <v>901</v>
      </c>
    </row>
    <row r="165" spans="1:2" x14ac:dyDescent="0.25">
      <c r="A165" s="24" t="s">
        <v>181</v>
      </c>
      <c r="B165" s="21" t="s">
        <v>902</v>
      </c>
    </row>
    <row r="166" spans="1:2" x14ac:dyDescent="0.25">
      <c r="A166" s="24" t="s">
        <v>182</v>
      </c>
      <c r="B166" s="21" t="s">
        <v>903</v>
      </c>
    </row>
    <row r="167" spans="1:2" x14ac:dyDescent="0.25">
      <c r="A167" s="24" t="s">
        <v>183</v>
      </c>
      <c r="B167" s="21" t="s">
        <v>904</v>
      </c>
    </row>
    <row r="168" spans="1:2" x14ac:dyDescent="0.25">
      <c r="A168" s="24" t="s">
        <v>184</v>
      </c>
      <c r="B168" s="21" t="s">
        <v>905</v>
      </c>
    </row>
    <row r="169" spans="1:2" x14ac:dyDescent="0.25">
      <c r="A169" s="24" t="s">
        <v>185</v>
      </c>
      <c r="B169" s="21" t="s">
        <v>906</v>
      </c>
    </row>
    <row r="170" spans="1:2" x14ac:dyDescent="0.25">
      <c r="A170" s="24" t="s">
        <v>186</v>
      </c>
      <c r="B170" s="21" t="s">
        <v>907</v>
      </c>
    </row>
    <row r="171" spans="1:2" x14ac:dyDescent="0.25">
      <c r="A171" s="24" t="s">
        <v>187</v>
      </c>
      <c r="B171" s="21" t="s">
        <v>908</v>
      </c>
    </row>
    <row r="172" spans="1:2" x14ac:dyDescent="0.25">
      <c r="A172" s="24" t="s">
        <v>188</v>
      </c>
      <c r="B172" s="21" t="s">
        <v>909</v>
      </c>
    </row>
    <row r="173" spans="1:2" x14ac:dyDescent="0.25">
      <c r="A173" s="24" t="s">
        <v>189</v>
      </c>
      <c r="B173" s="21" t="s">
        <v>910</v>
      </c>
    </row>
    <row r="174" spans="1:2" x14ac:dyDescent="0.25">
      <c r="A174" s="24" t="s">
        <v>190</v>
      </c>
      <c r="B174" s="21" t="s">
        <v>911</v>
      </c>
    </row>
    <row r="175" spans="1:2" x14ac:dyDescent="0.25">
      <c r="A175" s="24" t="s">
        <v>191</v>
      </c>
      <c r="B175" s="21" t="s">
        <v>912</v>
      </c>
    </row>
    <row r="176" spans="1:2" x14ac:dyDescent="0.25">
      <c r="A176" s="24" t="s">
        <v>192</v>
      </c>
      <c r="B176" s="21" t="s">
        <v>913</v>
      </c>
    </row>
    <row r="177" spans="1:2" x14ac:dyDescent="0.25">
      <c r="A177" s="24" t="s">
        <v>193</v>
      </c>
      <c r="B177" s="21" t="s">
        <v>914</v>
      </c>
    </row>
    <row r="178" spans="1:2" x14ac:dyDescent="0.25">
      <c r="A178" s="24" t="s">
        <v>194</v>
      </c>
      <c r="B178" s="21" t="s">
        <v>915</v>
      </c>
    </row>
    <row r="179" spans="1:2" x14ac:dyDescent="0.25">
      <c r="A179" s="24" t="s">
        <v>195</v>
      </c>
      <c r="B179" s="21" t="s">
        <v>916</v>
      </c>
    </row>
    <row r="180" spans="1:2" x14ac:dyDescent="0.25">
      <c r="A180" s="24" t="s">
        <v>196</v>
      </c>
      <c r="B180" s="21" t="s">
        <v>917</v>
      </c>
    </row>
    <row r="181" spans="1:2" x14ac:dyDescent="0.25">
      <c r="A181" s="24" t="s">
        <v>197</v>
      </c>
      <c r="B181" s="21" t="s">
        <v>918</v>
      </c>
    </row>
    <row r="182" spans="1:2" x14ac:dyDescent="0.25">
      <c r="A182" s="24" t="s">
        <v>198</v>
      </c>
      <c r="B182" s="21" t="s">
        <v>919</v>
      </c>
    </row>
    <row r="183" spans="1:2" x14ac:dyDescent="0.25">
      <c r="A183" s="24" t="s">
        <v>199</v>
      </c>
      <c r="B183" s="21" t="s">
        <v>920</v>
      </c>
    </row>
    <row r="184" spans="1:2" x14ac:dyDescent="0.25">
      <c r="A184" s="24" t="s">
        <v>200</v>
      </c>
      <c r="B184" s="21" t="s">
        <v>921</v>
      </c>
    </row>
    <row r="185" spans="1:2" x14ac:dyDescent="0.25">
      <c r="A185" s="24" t="s">
        <v>201</v>
      </c>
      <c r="B185" s="21" t="s">
        <v>922</v>
      </c>
    </row>
    <row r="186" spans="1:2" x14ac:dyDescent="0.25">
      <c r="A186" s="24" t="s">
        <v>202</v>
      </c>
      <c r="B186" s="21" t="s">
        <v>923</v>
      </c>
    </row>
    <row r="187" spans="1:2" x14ac:dyDescent="0.25">
      <c r="A187" s="24" t="s">
        <v>203</v>
      </c>
      <c r="B187" s="21" t="s">
        <v>924</v>
      </c>
    </row>
    <row r="188" spans="1:2" x14ac:dyDescent="0.25">
      <c r="A188" s="24" t="s">
        <v>204</v>
      </c>
      <c r="B188" s="21" t="s">
        <v>925</v>
      </c>
    </row>
    <row r="189" spans="1:2" x14ac:dyDescent="0.25">
      <c r="A189" s="24" t="s">
        <v>205</v>
      </c>
      <c r="B189" s="21" t="s">
        <v>926</v>
      </c>
    </row>
    <row r="190" spans="1:2" x14ac:dyDescent="0.25">
      <c r="A190" s="24" t="s">
        <v>206</v>
      </c>
      <c r="B190" s="21" t="s">
        <v>927</v>
      </c>
    </row>
    <row r="191" spans="1:2" x14ac:dyDescent="0.25">
      <c r="A191" s="24" t="s">
        <v>207</v>
      </c>
      <c r="B191" s="21" t="s">
        <v>928</v>
      </c>
    </row>
    <row r="192" spans="1:2" x14ac:dyDescent="0.25">
      <c r="A192" s="24" t="s">
        <v>208</v>
      </c>
      <c r="B192" s="21" t="s">
        <v>929</v>
      </c>
    </row>
    <row r="193" spans="1:2" x14ac:dyDescent="0.25">
      <c r="A193" s="24" t="s">
        <v>209</v>
      </c>
      <c r="B193" s="21" t="s">
        <v>930</v>
      </c>
    </row>
    <row r="194" spans="1:2" x14ac:dyDescent="0.25">
      <c r="A194" s="24" t="s">
        <v>210</v>
      </c>
      <c r="B194" s="21" t="s">
        <v>931</v>
      </c>
    </row>
    <row r="195" spans="1:2" x14ac:dyDescent="0.25">
      <c r="A195" s="24" t="s">
        <v>211</v>
      </c>
      <c r="B195" s="21" t="s">
        <v>932</v>
      </c>
    </row>
    <row r="196" spans="1:2" x14ac:dyDescent="0.25">
      <c r="A196" s="24" t="s">
        <v>212</v>
      </c>
      <c r="B196" s="21" t="s">
        <v>933</v>
      </c>
    </row>
    <row r="197" spans="1:2" x14ac:dyDescent="0.25">
      <c r="A197" s="24" t="s">
        <v>213</v>
      </c>
      <c r="B197" s="21" t="s">
        <v>934</v>
      </c>
    </row>
    <row r="198" spans="1:2" x14ac:dyDescent="0.25">
      <c r="A198" s="24" t="s">
        <v>214</v>
      </c>
      <c r="B198" s="21" t="s">
        <v>935</v>
      </c>
    </row>
    <row r="199" spans="1:2" x14ac:dyDescent="0.25">
      <c r="A199" s="24" t="s">
        <v>215</v>
      </c>
      <c r="B199" s="21" t="s">
        <v>936</v>
      </c>
    </row>
    <row r="200" spans="1:2" x14ac:dyDescent="0.25">
      <c r="A200" s="24" t="s">
        <v>216</v>
      </c>
      <c r="B200" s="21" t="s">
        <v>937</v>
      </c>
    </row>
    <row r="201" spans="1:2" x14ac:dyDescent="0.25">
      <c r="A201" s="24" t="s">
        <v>217</v>
      </c>
      <c r="B201" s="21" t="s">
        <v>938</v>
      </c>
    </row>
    <row r="202" spans="1:2" x14ac:dyDescent="0.25">
      <c r="A202" s="24" t="s">
        <v>218</v>
      </c>
      <c r="B202" s="21" t="s">
        <v>939</v>
      </c>
    </row>
    <row r="203" spans="1:2" x14ac:dyDescent="0.25">
      <c r="A203" s="24" t="s">
        <v>219</v>
      </c>
      <c r="B203" s="21" t="s">
        <v>940</v>
      </c>
    </row>
    <row r="204" spans="1:2" x14ac:dyDescent="0.25">
      <c r="A204" s="24" t="s">
        <v>220</v>
      </c>
      <c r="B204" s="21" t="s">
        <v>941</v>
      </c>
    </row>
    <row r="205" spans="1:2" x14ac:dyDescent="0.25">
      <c r="A205" s="24" t="s">
        <v>221</v>
      </c>
      <c r="B205" s="21" t="s">
        <v>942</v>
      </c>
    </row>
    <row r="206" spans="1:2" x14ac:dyDescent="0.25">
      <c r="A206" s="24" t="s">
        <v>222</v>
      </c>
      <c r="B206" s="21" t="s">
        <v>943</v>
      </c>
    </row>
    <row r="207" spans="1:2" x14ac:dyDescent="0.25">
      <c r="A207" s="24" t="s">
        <v>223</v>
      </c>
      <c r="B207" s="21" t="s">
        <v>944</v>
      </c>
    </row>
    <row r="208" spans="1:2" x14ac:dyDescent="0.25">
      <c r="A208" s="24" t="s">
        <v>224</v>
      </c>
      <c r="B208" s="21" t="s">
        <v>945</v>
      </c>
    </row>
    <row r="209" spans="1:2" x14ac:dyDescent="0.25">
      <c r="A209" s="24" t="s">
        <v>225</v>
      </c>
      <c r="B209" s="21" t="s">
        <v>946</v>
      </c>
    </row>
    <row r="210" spans="1:2" x14ac:dyDescent="0.25">
      <c r="A210" s="24" t="s">
        <v>226</v>
      </c>
      <c r="B210" s="21" t="s">
        <v>947</v>
      </c>
    </row>
    <row r="211" spans="1:2" x14ac:dyDescent="0.25">
      <c r="A211" s="24" t="s">
        <v>227</v>
      </c>
      <c r="B211" s="21" t="s">
        <v>948</v>
      </c>
    </row>
    <row r="212" spans="1:2" x14ac:dyDescent="0.25">
      <c r="A212" s="24" t="s">
        <v>228</v>
      </c>
      <c r="B212" s="21" t="s">
        <v>949</v>
      </c>
    </row>
    <row r="213" spans="1:2" x14ac:dyDescent="0.25">
      <c r="A213" s="24" t="s">
        <v>229</v>
      </c>
      <c r="B213" s="21" t="s">
        <v>950</v>
      </c>
    </row>
    <row r="214" spans="1:2" x14ac:dyDescent="0.25">
      <c r="A214" s="24" t="s">
        <v>230</v>
      </c>
      <c r="B214" s="21" t="s">
        <v>951</v>
      </c>
    </row>
    <row r="215" spans="1:2" x14ac:dyDescent="0.25">
      <c r="A215" s="24" t="s">
        <v>231</v>
      </c>
      <c r="B215" s="21" t="s">
        <v>952</v>
      </c>
    </row>
    <row r="216" spans="1:2" x14ac:dyDescent="0.25">
      <c r="A216" s="24" t="s">
        <v>232</v>
      </c>
      <c r="B216" s="21" t="s">
        <v>953</v>
      </c>
    </row>
    <row r="217" spans="1:2" x14ac:dyDescent="0.25">
      <c r="A217" s="24" t="s">
        <v>233</v>
      </c>
      <c r="B217" s="21" t="s">
        <v>954</v>
      </c>
    </row>
    <row r="218" spans="1:2" x14ac:dyDescent="0.25">
      <c r="A218" s="24" t="s">
        <v>234</v>
      </c>
      <c r="B218" s="21" t="s">
        <v>955</v>
      </c>
    </row>
    <row r="219" spans="1:2" x14ac:dyDescent="0.25">
      <c r="A219" s="24" t="s">
        <v>235</v>
      </c>
      <c r="B219" s="21" t="s">
        <v>956</v>
      </c>
    </row>
    <row r="220" spans="1:2" x14ac:dyDescent="0.25">
      <c r="A220" s="24" t="s">
        <v>236</v>
      </c>
      <c r="B220" s="21" t="s">
        <v>957</v>
      </c>
    </row>
    <row r="221" spans="1:2" x14ac:dyDescent="0.25">
      <c r="A221" s="24" t="s">
        <v>237</v>
      </c>
      <c r="B221" s="21" t="s">
        <v>958</v>
      </c>
    </row>
    <row r="222" spans="1:2" x14ac:dyDescent="0.25">
      <c r="A222" s="24" t="s">
        <v>238</v>
      </c>
      <c r="B222" s="21" t="s">
        <v>959</v>
      </c>
    </row>
    <row r="223" spans="1:2" x14ac:dyDescent="0.25">
      <c r="A223" s="24" t="s">
        <v>239</v>
      </c>
      <c r="B223" s="21" t="s">
        <v>960</v>
      </c>
    </row>
    <row r="224" spans="1:2" x14ac:dyDescent="0.25">
      <c r="A224" s="24" t="s">
        <v>240</v>
      </c>
      <c r="B224" s="21" t="s">
        <v>961</v>
      </c>
    </row>
    <row r="225" spans="1:2" x14ac:dyDescent="0.25">
      <c r="A225" s="24" t="s">
        <v>241</v>
      </c>
      <c r="B225" s="21" t="s">
        <v>962</v>
      </c>
    </row>
    <row r="226" spans="1:2" x14ac:dyDescent="0.25">
      <c r="A226" s="24" t="s">
        <v>242</v>
      </c>
      <c r="B226" s="21" t="s">
        <v>963</v>
      </c>
    </row>
    <row r="227" spans="1:2" x14ac:dyDescent="0.25">
      <c r="A227" s="24" t="s">
        <v>243</v>
      </c>
      <c r="B227" s="21" t="s">
        <v>964</v>
      </c>
    </row>
    <row r="228" spans="1:2" x14ac:dyDescent="0.25">
      <c r="A228" s="24" t="s">
        <v>244</v>
      </c>
      <c r="B228" s="21" t="s">
        <v>965</v>
      </c>
    </row>
    <row r="229" spans="1:2" x14ac:dyDescent="0.25">
      <c r="A229" s="24" t="s">
        <v>245</v>
      </c>
      <c r="B229" s="21" t="s">
        <v>966</v>
      </c>
    </row>
    <row r="230" spans="1:2" x14ac:dyDescent="0.25">
      <c r="A230" s="24" t="s">
        <v>246</v>
      </c>
      <c r="B230" s="21" t="s">
        <v>1331</v>
      </c>
    </row>
    <row r="231" spans="1:2" x14ac:dyDescent="0.25">
      <c r="A231" s="24" t="s">
        <v>247</v>
      </c>
      <c r="B231" s="21" t="s">
        <v>967</v>
      </c>
    </row>
    <row r="232" spans="1:2" x14ac:dyDescent="0.25">
      <c r="A232" s="24" t="s">
        <v>248</v>
      </c>
      <c r="B232" s="21" t="s">
        <v>968</v>
      </c>
    </row>
    <row r="233" spans="1:2" x14ac:dyDescent="0.25">
      <c r="A233" s="24" t="s">
        <v>249</v>
      </c>
      <c r="B233" s="21" t="s">
        <v>969</v>
      </c>
    </row>
    <row r="234" spans="1:2" x14ac:dyDescent="0.25">
      <c r="A234" s="24" t="s">
        <v>250</v>
      </c>
      <c r="B234" s="21" t="s">
        <v>970</v>
      </c>
    </row>
    <row r="235" spans="1:2" x14ac:dyDescent="0.25">
      <c r="A235" s="24" t="s">
        <v>251</v>
      </c>
      <c r="B235" s="21" t="s">
        <v>971</v>
      </c>
    </row>
    <row r="236" spans="1:2" x14ac:dyDescent="0.25">
      <c r="A236" s="24" t="s">
        <v>252</v>
      </c>
      <c r="B236" s="21" t="s">
        <v>972</v>
      </c>
    </row>
    <row r="237" spans="1:2" x14ac:dyDescent="0.25">
      <c r="A237" s="24" t="s">
        <v>253</v>
      </c>
      <c r="B237" s="21" t="s">
        <v>973</v>
      </c>
    </row>
    <row r="238" spans="1:2" x14ac:dyDescent="0.25">
      <c r="A238" s="24" t="s">
        <v>254</v>
      </c>
      <c r="B238" s="21" t="s">
        <v>974</v>
      </c>
    </row>
    <row r="239" spans="1:2" x14ac:dyDescent="0.25">
      <c r="A239" s="24" t="s">
        <v>255</v>
      </c>
      <c r="B239" s="21" t="s">
        <v>975</v>
      </c>
    </row>
    <row r="240" spans="1:2" x14ac:dyDescent="0.25">
      <c r="A240" s="24" t="s">
        <v>256</v>
      </c>
      <c r="B240" s="21" t="s">
        <v>976</v>
      </c>
    </row>
    <row r="241" spans="1:2" x14ac:dyDescent="0.25">
      <c r="A241" s="24" t="s">
        <v>257</v>
      </c>
      <c r="B241" s="21" t="s">
        <v>977</v>
      </c>
    </row>
    <row r="242" spans="1:2" x14ac:dyDescent="0.25">
      <c r="A242" s="24" t="s">
        <v>258</v>
      </c>
      <c r="B242" s="21" t="s">
        <v>978</v>
      </c>
    </row>
    <row r="243" spans="1:2" x14ac:dyDescent="0.25">
      <c r="A243" s="24" t="s">
        <v>259</v>
      </c>
      <c r="B243" s="21" t="s">
        <v>979</v>
      </c>
    </row>
    <row r="244" spans="1:2" x14ac:dyDescent="0.25">
      <c r="A244" s="24" t="s">
        <v>260</v>
      </c>
      <c r="B244" s="21" t="s">
        <v>980</v>
      </c>
    </row>
    <row r="245" spans="1:2" x14ac:dyDescent="0.25">
      <c r="A245" s="24" t="s">
        <v>261</v>
      </c>
      <c r="B245" s="21" t="s">
        <v>981</v>
      </c>
    </row>
    <row r="246" spans="1:2" x14ac:dyDescent="0.25">
      <c r="A246" s="24" t="s">
        <v>262</v>
      </c>
      <c r="B246" s="21" t="s">
        <v>982</v>
      </c>
    </row>
    <row r="247" spans="1:2" x14ac:dyDescent="0.25">
      <c r="A247" s="24" t="s">
        <v>263</v>
      </c>
      <c r="B247" s="21" t="s">
        <v>983</v>
      </c>
    </row>
    <row r="248" spans="1:2" x14ac:dyDescent="0.25">
      <c r="A248" s="24" t="s">
        <v>264</v>
      </c>
      <c r="B248" s="21" t="s">
        <v>984</v>
      </c>
    </row>
    <row r="249" spans="1:2" x14ac:dyDescent="0.25">
      <c r="A249" s="24" t="s">
        <v>265</v>
      </c>
      <c r="B249" s="21" t="s">
        <v>985</v>
      </c>
    </row>
    <row r="250" spans="1:2" x14ac:dyDescent="0.25">
      <c r="A250" s="24" t="s">
        <v>266</v>
      </c>
      <c r="B250" s="21" t="s">
        <v>986</v>
      </c>
    </row>
    <row r="251" spans="1:2" x14ac:dyDescent="0.25">
      <c r="A251" s="24" t="s">
        <v>267</v>
      </c>
      <c r="B251" s="21" t="s">
        <v>987</v>
      </c>
    </row>
    <row r="252" spans="1:2" x14ac:dyDescent="0.25">
      <c r="A252" s="24" t="s">
        <v>268</v>
      </c>
      <c r="B252" s="21" t="s">
        <v>988</v>
      </c>
    </row>
    <row r="253" spans="1:2" x14ac:dyDescent="0.25">
      <c r="A253" s="24" t="s">
        <v>269</v>
      </c>
      <c r="B253" s="21" t="s">
        <v>989</v>
      </c>
    </row>
    <row r="254" spans="1:2" x14ac:dyDescent="0.25">
      <c r="A254" s="24" t="s">
        <v>270</v>
      </c>
      <c r="B254" s="21" t="s">
        <v>990</v>
      </c>
    </row>
    <row r="255" spans="1:2" x14ac:dyDescent="0.25">
      <c r="A255" s="24" t="s">
        <v>271</v>
      </c>
      <c r="B255" s="21" t="s">
        <v>991</v>
      </c>
    </row>
    <row r="256" spans="1:2" x14ac:dyDescent="0.25">
      <c r="A256" s="24" t="s">
        <v>272</v>
      </c>
      <c r="B256" s="21" t="s">
        <v>992</v>
      </c>
    </row>
    <row r="257" spans="1:2" x14ac:dyDescent="0.25">
      <c r="A257" s="24" t="s">
        <v>273</v>
      </c>
      <c r="B257" s="21" t="s">
        <v>993</v>
      </c>
    </row>
    <row r="258" spans="1:2" x14ac:dyDescent="0.25">
      <c r="A258" s="24" t="s">
        <v>274</v>
      </c>
      <c r="B258" s="21" t="s">
        <v>994</v>
      </c>
    </row>
    <row r="259" spans="1:2" x14ac:dyDescent="0.25">
      <c r="A259" s="24" t="s">
        <v>275</v>
      </c>
      <c r="B259" s="21" t="s">
        <v>995</v>
      </c>
    </row>
    <row r="260" spans="1:2" x14ac:dyDescent="0.25">
      <c r="A260" s="24" t="s">
        <v>276</v>
      </c>
      <c r="B260" s="21" t="s">
        <v>996</v>
      </c>
    </row>
    <row r="261" spans="1:2" x14ac:dyDescent="0.25">
      <c r="A261" s="24" t="s">
        <v>277</v>
      </c>
      <c r="B261" s="21" t="s">
        <v>997</v>
      </c>
    </row>
    <row r="262" spans="1:2" x14ac:dyDescent="0.25">
      <c r="A262" s="24" t="s">
        <v>278</v>
      </c>
      <c r="B262" s="21" t="s">
        <v>998</v>
      </c>
    </row>
    <row r="263" spans="1:2" x14ac:dyDescent="0.25">
      <c r="A263" s="24" t="s">
        <v>279</v>
      </c>
      <c r="B263" s="21" t="s">
        <v>999</v>
      </c>
    </row>
    <row r="264" spans="1:2" x14ac:dyDescent="0.25">
      <c r="A264" s="24" t="s">
        <v>280</v>
      </c>
      <c r="B264" s="21" t="s">
        <v>1000</v>
      </c>
    </row>
    <row r="265" spans="1:2" x14ac:dyDescent="0.25">
      <c r="A265" s="24" t="s">
        <v>281</v>
      </c>
      <c r="B265" s="21" t="s">
        <v>1001</v>
      </c>
    </row>
    <row r="266" spans="1:2" x14ac:dyDescent="0.25">
      <c r="A266" s="24" t="s">
        <v>282</v>
      </c>
      <c r="B266" s="21" t="s">
        <v>1002</v>
      </c>
    </row>
    <row r="267" spans="1:2" x14ac:dyDescent="0.25">
      <c r="A267" s="24" t="s">
        <v>283</v>
      </c>
      <c r="B267" s="21" t="s">
        <v>1003</v>
      </c>
    </row>
    <row r="268" spans="1:2" x14ac:dyDescent="0.25">
      <c r="A268" s="24" t="s">
        <v>284</v>
      </c>
      <c r="B268" s="21" t="s">
        <v>1004</v>
      </c>
    </row>
    <row r="269" spans="1:2" x14ac:dyDescent="0.25">
      <c r="A269" s="24" t="s">
        <v>285</v>
      </c>
      <c r="B269" s="21" t="s">
        <v>1005</v>
      </c>
    </row>
    <row r="270" spans="1:2" x14ac:dyDescent="0.25">
      <c r="A270" s="24" t="s">
        <v>286</v>
      </c>
      <c r="B270" s="21" t="s">
        <v>1006</v>
      </c>
    </row>
    <row r="271" spans="1:2" x14ac:dyDescent="0.25">
      <c r="A271" s="24" t="s">
        <v>287</v>
      </c>
      <c r="B271" s="21" t="s">
        <v>1007</v>
      </c>
    </row>
    <row r="272" spans="1:2" x14ac:dyDescent="0.25">
      <c r="A272" s="24" t="s">
        <v>288</v>
      </c>
      <c r="B272" s="21" t="s">
        <v>1008</v>
      </c>
    </row>
    <row r="273" spans="1:2" x14ac:dyDescent="0.25">
      <c r="A273" s="24" t="s">
        <v>289</v>
      </c>
      <c r="B273" s="21" t="s">
        <v>1009</v>
      </c>
    </row>
    <row r="274" spans="1:2" x14ac:dyDescent="0.25">
      <c r="A274" s="24" t="s">
        <v>290</v>
      </c>
      <c r="B274" s="21" t="s">
        <v>1010</v>
      </c>
    </row>
    <row r="275" spans="1:2" x14ac:dyDescent="0.25">
      <c r="A275" s="24" t="s">
        <v>291</v>
      </c>
      <c r="B275" s="21" t="s">
        <v>1011</v>
      </c>
    </row>
    <row r="276" spans="1:2" x14ac:dyDescent="0.25">
      <c r="A276" s="24" t="s">
        <v>292</v>
      </c>
      <c r="B276" s="21" t="s">
        <v>1012</v>
      </c>
    </row>
    <row r="277" spans="1:2" x14ac:dyDescent="0.25">
      <c r="A277" s="24" t="s">
        <v>293</v>
      </c>
      <c r="B277" s="21" t="s">
        <v>1013</v>
      </c>
    </row>
    <row r="278" spans="1:2" x14ac:dyDescent="0.25">
      <c r="A278" s="24" t="s">
        <v>294</v>
      </c>
      <c r="B278" s="21" t="s">
        <v>1014</v>
      </c>
    </row>
    <row r="279" spans="1:2" x14ac:dyDescent="0.25">
      <c r="A279" s="24" t="s">
        <v>295</v>
      </c>
      <c r="B279" s="21" t="s">
        <v>1015</v>
      </c>
    </row>
    <row r="280" spans="1:2" x14ac:dyDescent="0.25">
      <c r="A280" s="24" t="s">
        <v>296</v>
      </c>
      <c r="B280" s="21" t="s">
        <v>1016</v>
      </c>
    </row>
    <row r="281" spans="1:2" x14ac:dyDescent="0.25">
      <c r="A281" s="24" t="s">
        <v>297</v>
      </c>
      <c r="B281" s="21" t="s">
        <v>1017</v>
      </c>
    </row>
    <row r="282" spans="1:2" x14ac:dyDescent="0.25">
      <c r="A282" s="24" t="s">
        <v>298</v>
      </c>
      <c r="B282" s="21" t="s">
        <v>1332</v>
      </c>
    </row>
    <row r="283" spans="1:2" x14ac:dyDescent="0.25">
      <c r="A283" s="24" t="s">
        <v>299</v>
      </c>
      <c r="B283" s="21" t="s">
        <v>1018</v>
      </c>
    </row>
    <row r="284" spans="1:2" x14ac:dyDescent="0.25">
      <c r="A284" s="24" t="s">
        <v>300</v>
      </c>
      <c r="B284" s="21" t="s">
        <v>1019</v>
      </c>
    </row>
    <row r="285" spans="1:2" x14ac:dyDescent="0.25">
      <c r="A285" s="24" t="s">
        <v>301</v>
      </c>
      <c r="B285" s="21" t="s">
        <v>1020</v>
      </c>
    </row>
    <row r="286" spans="1:2" x14ac:dyDescent="0.25">
      <c r="A286" s="24" t="s">
        <v>302</v>
      </c>
      <c r="B286" s="21" t="s">
        <v>1021</v>
      </c>
    </row>
    <row r="287" spans="1:2" x14ac:dyDescent="0.25">
      <c r="A287" s="24" t="s">
        <v>303</v>
      </c>
      <c r="B287" s="21" t="s">
        <v>1022</v>
      </c>
    </row>
    <row r="288" spans="1:2" x14ac:dyDescent="0.25">
      <c r="A288" s="24" t="s">
        <v>304</v>
      </c>
      <c r="B288" s="21" t="s">
        <v>1023</v>
      </c>
    </row>
    <row r="289" spans="1:2" x14ac:dyDescent="0.25">
      <c r="A289" s="24" t="s">
        <v>305</v>
      </c>
      <c r="B289" s="21" t="s">
        <v>1024</v>
      </c>
    </row>
    <row r="290" spans="1:2" x14ac:dyDescent="0.25">
      <c r="A290" s="24" t="s">
        <v>306</v>
      </c>
      <c r="B290" s="21" t="s">
        <v>1025</v>
      </c>
    </row>
    <row r="291" spans="1:2" x14ac:dyDescent="0.25">
      <c r="A291" s="24" t="s">
        <v>307</v>
      </c>
      <c r="B291" s="21" t="s">
        <v>1026</v>
      </c>
    </row>
    <row r="292" spans="1:2" x14ac:dyDescent="0.25">
      <c r="A292" s="24" t="s">
        <v>308</v>
      </c>
      <c r="B292" s="21" t="s">
        <v>1027</v>
      </c>
    </row>
    <row r="293" spans="1:2" x14ac:dyDescent="0.25">
      <c r="A293" s="24" t="s">
        <v>309</v>
      </c>
      <c r="B293" s="21" t="s">
        <v>1028</v>
      </c>
    </row>
    <row r="294" spans="1:2" x14ac:dyDescent="0.25">
      <c r="A294" s="24" t="s">
        <v>310</v>
      </c>
      <c r="B294" s="21" t="s">
        <v>1029</v>
      </c>
    </row>
    <row r="295" spans="1:2" x14ac:dyDescent="0.25">
      <c r="A295" s="24" t="s">
        <v>311</v>
      </c>
      <c r="B295" s="21" t="s">
        <v>1030</v>
      </c>
    </row>
    <row r="296" spans="1:2" x14ac:dyDescent="0.25">
      <c r="A296" s="24" t="s">
        <v>312</v>
      </c>
      <c r="B296" s="21" t="s">
        <v>1031</v>
      </c>
    </row>
    <row r="297" spans="1:2" x14ac:dyDescent="0.25">
      <c r="A297" s="24" t="s">
        <v>313</v>
      </c>
      <c r="B297" s="21" t="s">
        <v>1032</v>
      </c>
    </row>
    <row r="298" spans="1:2" x14ac:dyDescent="0.25">
      <c r="A298" s="24" t="s">
        <v>314</v>
      </c>
      <c r="B298" s="21" t="s">
        <v>1033</v>
      </c>
    </row>
    <row r="299" spans="1:2" x14ac:dyDescent="0.25">
      <c r="A299" s="24" t="s">
        <v>315</v>
      </c>
      <c r="B299" s="21" t="s">
        <v>1034</v>
      </c>
    </row>
    <row r="300" spans="1:2" x14ac:dyDescent="0.25">
      <c r="A300" s="24" t="s">
        <v>316</v>
      </c>
      <c r="B300" s="21" t="s">
        <v>1035</v>
      </c>
    </row>
    <row r="301" spans="1:2" x14ac:dyDescent="0.25">
      <c r="A301" s="24" t="s">
        <v>317</v>
      </c>
      <c r="B301" s="21" t="s">
        <v>1036</v>
      </c>
    </row>
    <row r="302" spans="1:2" x14ac:dyDescent="0.25">
      <c r="A302" s="24" t="s">
        <v>318</v>
      </c>
      <c r="B302" s="21" t="s">
        <v>1037</v>
      </c>
    </row>
    <row r="303" spans="1:2" x14ac:dyDescent="0.25">
      <c r="A303" s="24" t="s">
        <v>319</v>
      </c>
      <c r="B303" s="21" t="s">
        <v>1038</v>
      </c>
    </row>
    <row r="304" spans="1:2" x14ac:dyDescent="0.25">
      <c r="A304" s="24" t="s">
        <v>320</v>
      </c>
      <c r="B304" s="21" t="s">
        <v>1039</v>
      </c>
    </row>
    <row r="305" spans="1:2" x14ac:dyDescent="0.25">
      <c r="A305" s="24" t="s">
        <v>321</v>
      </c>
      <c r="B305" s="21" t="s">
        <v>1040</v>
      </c>
    </row>
    <row r="306" spans="1:2" x14ac:dyDescent="0.25">
      <c r="A306" s="24" t="s">
        <v>322</v>
      </c>
      <c r="B306" s="21" t="s">
        <v>1041</v>
      </c>
    </row>
    <row r="307" spans="1:2" x14ac:dyDescent="0.25">
      <c r="A307" s="24" t="s">
        <v>323</v>
      </c>
      <c r="B307" s="21" t="s">
        <v>1042</v>
      </c>
    </row>
    <row r="308" spans="1:2" x14ac:dyDescent="0.25">
      <c r="A308" s="24" t="s">
        <v>324</v>
      </c>
      <c r="B308" s="21" t="s">
        <v>1043</v>
      </c>
    </row>
    <row r="309" spans="1:2" x14ac:dyDescent="0.25">
      <c r="A309" s="24" t="s">
        <v>325</v>
      </c>
      <c r="B309" s="21" t="s">
        <v>1044</v>
      </c>
    </row>
    <row r="310" spans="1:2" x14ac:dyDescent="0.25">
      <c r="A310" s="24" t="s">
        <v>326</v>
      </c>
      <c r="B310" s="21" t="s">
        <v>1045</v>
      </c>
    </row>
    <row r="311" spans="1:2" x14ac:dyDescent="0.25">
      <c r="A311" s="24" t="s">
        <v>327</v>
      </c>
      <c r="B311" s="21" t="s">
        <v>1046</v>
      </c>
    </row>
    <row r="312" spans="1:2" x14ac:dyDescent="0.25">
      <c r="A312" s="24" t="s">
        <v>328</v>
      </c>
      <c r="B312" s="21" t="s">
        <v>1047</v>
      </c>
    </row>
    <row r="313" spans="1:2" x14ac:dyDescent="0.25">
      <c r="A313" s="24" t="s">
        <v>329</v>
      </c>
      <c r="B313" s="21" t="s">
        <v>1048</v>
      </c>
    </row>
    <row r="314" spans="1:2" x14ac:dyDescent="0.25">
      <c r="A314" s="24" t="s">
        <v>330</v>
      </c>
      <c r="B314" s="21" t="s">
        <v>1049</v>
      </c>
    </row>
    <row r="315" spans="1:2" x14ac:dyDescent="0.25">
      <c r="A315" s="24" t="s">
        <v>331</v>
      </c>
      <c r="B315" s="21" t="s">
        <v>1050</v>
      </c>
    </row>
    <row r="316" spans="1:2" x14ac:dyDescent="0.25">
      <c r="A316" s="24" t="s">
        <v>332</v>
      </c>
      <c r="B316" s="21" t="s">
        <v>1051</v>
      </c>
    </row>
    <row r="317" spans="1:2" x14ac:dyDescent="0.25">
      <c r="A317" s="24" t="s">
        <v>333</v>
      </c>
      <c r="B317" s="21" t="s">
        <v>1052</v>
      </c>
    </row>
    <row r="318" spans="1:2" x14ac:dyDescent="0.25">
      <c r="A318" s="24" t="s">
        <v>334</v>
      </c>
      <c r="B318" s="21" t="s">
        <v>1053</v>
      </c>
    </row>
    <row r="319" spans="1:2" x14ac:dyDescent="0.25">
      <c r="A319" s="24" t="s">
        <v>335</v>
      </c>
      <c r="B319" s="21" t="s">
        <v>1054</v>
      </c>
    </row>
    <row r="320" spans="1:2" x14ac:dyDescent="0.25">
      <c r="A320" s="24" t="s">
        <v>336</v>
      </c>
      <c r="B320" s="21" t="s">
        <v>1055</v>
      </c>
    </row>
    <row r="321" spans="1:2" x14ac:dyDescent="0.25">
      <c r="A321" s="33" t="s">
        <v>337</v>
      </c>
      <c r="B321" s="34" t="s">
        <v>1056</v>
      </c>
    </row>
    <row r="322" spans="1:2" x14ac:dyDescent="0.25">
      <c r="A322" s="24" t="s">
        <v>338</v>
      </c>
      <c r="B322" s="21" t="s">
        <v>1057</v>
      </c>
    </row>
    <row r="323" spans="1:2" x14ac:dyDescent="0.25">
      <c r="A323" s="24" t="s">
        <v>339</v>
      </c>
      <c r="B323" s="21" t="s">
        <v>1058</v>
      </c>
    </row>
    <row r="324" spans="1:2" x14ac:dyDescent="0.25">
      <c r="A324" s="24" t="s">
        <v>340</v>
      </c>
      <c r="B324" s="21" t="s">
        <v>1059</v>
      </c>
    </row>
    <row r="325" spans="1:2" x14ac:dyDescent="0.25">
      <c r="A325" s="24" t="s">
        <v>341</v>
      </c>
      <c r="B325" s="21" t="s">
        <v>1060</v>
      </c>
    </row>
    <row r="326" spans="1:2" x14ac:dyDescent="0.25">
      <c r="A326" s="24" t="s">
        <v>342</v>
      </c>
      <c r="B326" s="21" t="s">
        <v>1061</v>
      </c>
    </row>
    <row r="327" spans="1:2" x14ac:dyDescent="0.25">
      <c r="A327" s="24" t="s">
        <v>343</v>
      </c>
      <c r="B327" s="21" t="s">
        <v>1062</v>
      </c>
    </row>
    <row r="328" spans="1:2" x14ac:dyDescent="0.25">
      <c r="A328" s="24" t="s">
        <v>344</v>
      </c>
      <c r="B328" s="21" t="s">
        <v>1063</v>
      </c>
    </row>
    <row r="329" spans="1:2" x14ac:dyDescent="0.25">
      <c r="A329" s="24" t="s">
        <v>345</v>
      </c>
      <c r="B329" s="21" t="s">
        <v>1064</v>
      </c>
    </row>
    <row r="330" spans="1:2" x14ac:dyDescent="0.25">
      <c r="A330" s="24" t="s">
        <v>346</v>
      </c>
      <c r="B330" s="21" t="s">
        <v>1065</v>
      </c>
    </row>
    <row r="331" spans="1:2" x14ac:dyDescent="0.25">
      <c r="A331" s="33" t="s">
        <v>347</v>
      </c>
      <c r="B331" s="34" t="s">
        <v>1066</v>
      </c>
    </row>
    <row r="332" spans="1:2" x14ac:dyDescent="0.25">
      <c r="A332" s="24" t="s">
        <v>348</v>
      </c>
      <c r="B332" s="21" t="s">
        <v>1067</v>
      </c>
    </row>
    <row r="333" spans="1:2" x14ac:dyDescent="0.25">
      <c r="A333" s="24" t="s">
        <v>349</v>
      </c>
      <c r="B333" s="21" t="s">
        <v>1068</v>
      </c>
    </row>
    <row r="334" spans="1:2" x14ac:dyDescent="0.25">
      <c r="A334" s="33" t="s">
        <v>350</v>
      </c>
      <c r="B334" s="34" t="s">
        <v>1069</v>
      </c>
    </row>
    <row r="335" spans="1:2" x14ac:dyDescent="0.25">
      <c r="A335" s="24" t="s">
        <v>351</v>
      </c>
      <c r="B335" s="21" t="s">
        <v>1070</v>
      </c>
    </row>
    <row r="336" spans="1:2" x14ac:dyDescent="0.25">
      <c r="A336" s="24" t="s">
        <v>352</v>
      </c>
      <c r="B336" s="21" t="s">
        <v>1071</v>
      </c>
    </row>
    <row r="337" spans="1:2" x14ac:dyDescent="0.25">
      <c r="A337" s="24" t="s">
        <v>353</v>
      </c>
      <c r="B337" s="21" t="s">
        <v>1072</v>
      </c>
    </row>
    <row r="338" spans="1:2" x14ac:dyDescent="0.25">
      <c r="A338" s="24" t="s">
        <v>354</v>
      </c>
      <c r="B338" s="21" t="s">
        <v>1073</v>
      </c>
    </row>
    <row r="339" spans="1:2" x14ac:dyDescent="0.25">
      <c r="A339" s="24" t="s">
        <v>355</v>
      </c>
      <c r="B339" s="21" t="s">
        <v>1074</v>
      </c>
    </row>
    <row r="340" spans="1:2" x14ac:dyDescent="0.25">
      <c r="A340" s="24" t="s">
        <v>356</v>
      </c>
      <c r="B340" s="21" t="s">
        <v>1075</v>
      </c>
    </row>
    <row r="341" spans="1:2" x14ac:dyDescent="0.25">
      <c r="A341" s="24" t="s">
        <v>357</v>
      </c>
      <c r="B341" s="21" t="s">
        <v>1076</v>
      </c>
    </row>
    <row r="342" spans="1:2" x14ac:dyDescent="0.25">
      <c r="A342" s="24" t="s">
        <v>358</v>
      </c>
      <c r="B342" s="21" t="s">
        <v>1077</v>
      </c>
    </row>
    <row r="343" spans="1:2" x14ac:dyDescent="0.25">
      <c r="A343" s="24" t="s">
        <v>359</v>
      </c>
      <c r="B343" s="21" t="s">
        <v>1078</v>
      </c>
    </row>
    <row r="344" spans="1:2" x14ac:dyDescent="0.25">
      <c r="A344" s="24" t="s">
        <v>360</v>
      </c>
      <c r="B344" s="21" t="s">
        <v>1079</v>
      </c>
    </row>
    <row r="345" spans="1:2" x14ac:dyDescent="0.25">
      <c r="A345" s="24" t="s">
        <v>361</v>
      </c>
      <c r="B345" s="21" t="s">
        <v>1080</v>
      </c>
    </row>
    <row r="346" spans="1:2" x14ac:dyDescent="0.25">
      <c r="A346" s="24" t="s">
        <v>362</v>
      </c>
      <c r="B346" s="21" t="s">
        <v>1081</v>
      </c>
    </row>
    <row r="347" spans="1:2" x14ac:dyDescent="0.25">
      <c r="A347" s="24" t="s">
        <v>363</v>
      </c>
      <c r="B347" s="21" t="s">
        <v>1082</v>
      </c>
    </row>
    <row r="348" spans="1:2" x14ac:dyDescent="0.25">
      <c r="A348" s="24" t="s">
        <v>364</v>
      </c>
      <c r="B348" s="21" t="s">
        <v>1083</v>
      </c>
    </row>
    <row r="349" spans="1:2" x14ac:dyDescent="0.25">
      <c r="A349" s="24" t="s">
        <v>365</v>
      </c>
      <c r="B349" s="21" t="s">
        <v>1084</v>
      </c>
    </row>
    <row r="350" spans="1:2" x14ac:dyDescent="0.25">
      <c r="A350" s="24" t="s">
        <v>366</v>
      </c>
      <c r="B350" s="21" t="s">
        <v>1085</v>
      </c>
    </row>
    <row r="351" spans="1:2" x14ac:dyDescent="0.25">
      <c r="A351" s="24" t="s">
        <v>367</v>
      </c>
      <c r="B351" s="21" t="s">
        <v>1086</v>
      </c>
    </row>
    <row r="352" spans="1:2" x14ac:dyDescent="0.25">
      <c r="A352" s="24" t="s">
        <v>368</v>
      </c>
      <c r="B352" s="21" t="s">
        <v>1087</v>
      </c>
    </row>
    <row r="353" spans="1:2" x14ac:dyDescent="0.25">
      <c r="A353" s="24" t="s">
        <v>369</v>
      </c>
      <c r="B353" s="21" t="s">
        <v>1088</v>
      </c>
    </row>
    <row r="354" spans="1:2" x14ac:dyDescent="0.25">
      <c r="A354" s="24" t="s">
        <v>370</v>
      </c>
      <c r="B354" s="21" t="s">
        <v>1089</v>
      </c>
    </row>
    <row r="355" spans="1:2" x14ac:dyDescent="0.25">
      <c r="A355" s="24" t="s">
        <v>371</v>
      </c>
      <c r="B355" s="21" t="s">
        <v>1090</v>
      </c>
    </row>
    <row r="356" spans="1:2" x14ac:dyDescent="0.25">
      <c r="A356" s="24" t="s">
        <v>372</v>
      </c>
      <c r="B356" s="21" t="s">
        <v>1091</v>
      </c>
    </row>
    <row r="357" spans="1:2" x14ac:dyDescent="0.25">
      <c r="A357" s="24" t="s">
        <v>373</v>
      </c>
      <c r="B357" s="21" t="s">
        <v>1092</v>
      </c>
    </row>
    <row r="358" spans="1:2" x14ac:dyDescent="0.25">
      <c r="A358" s="24" t="s">
        <v>374</v>
      </c>
      <c r="B358" s="21" t="s">
        <v>1093</v>
      </c>
    </row>
    <row r="359" spans="1:2" x14ac:dyDescent="0.25">
      <c r="A359" s="24" t="s">
        <v>375</v>
      </c>
      <c r="B359" s="21" t="s">
        <v>1094</v>
      </c>
    </row>
    <row r="360" spans="1:2" x14ac:dyDescent="0.25">
      <c r="A360" s="24" t="s">
        <v>376</v>
      </c>
      <c r="B360" s="21" t="s">
        <v>1095</v>
      </c>
    </row>
    <row r="361" spans="1:2" x14ac:dyDescent="0.25">
      <c r="A361" s="24" t="s">
        <v>377</v>
      </c>
      <c r="B361" s="21" t="s">
        <v>1096</v>
      </c>
    </row>
    <row r="362" spans="1:2" x14ac:dyDescent="0.25">
      <c r="A362" s="24" t="s">
        <v>378</v>
      </c>
      <c r="B362" s="21" t="s">
        <v>1097</v>
      </c>
    </row>
    <row r="363" spans="1:2" x14ac:dyDescent="0.25">
      <c r="A363" s="24" t="s">
        <v>379</v>
      </c>
      <c r="B363" s="21" t="s">
        <v>1098</v>
      </c>
    </row>
    <row r="364" spans="1:2" x14ac:dyDescent="0.25">
      <c r="A364" s="24" t="s">
        <v>380</v>
      </c>
      <c r="B364" s="21" t="s">
        <v>1099</v>
      </c>
    </row>
    <row r="365" spans="1:2" x14ac:dyDescent="0.25">
      <c r="A365" s="24" t="s">
        <v>381</v>
      </c>
      <c r="B365" s="21" t="s">
        <v>1100</v>
      </c>
    </row>
    <row r="366" spans="1:2" x14ac:dyDescent="0.25">
      <c r="A366" s="24" t="s">
        <v>382</v>
      </c>
      <c r="B366" s="21" t="s">
        <v>1101</v>
      </c>
    </row>
    <row r="367" spans="1:2" x14ac:dyDescent="0.25">
      <c r="A367" s="24" t="s">
        <v>383</v>
      </c>
      <c r="B367" s="21" t="s">
        <v>1102</v>
      </c>
    </row>
    <row r="368" spans="1:2" x14ac:dyDescent="0.25">
      <c r="A368" s="24" t="s">
        <v>384</v>
      </c>
      <c r="B368" s="21" t="s">
        <v>1103</v>
      </c>
    </row>
    <row r="369" spans="1:2" x14ac:dyDescent="0.25">
      <c r="A369" s="24" t="s">
        <v>385</v>
      </c>
      <c r="B369" s="21" t="s">
        <v>1104</v>
      </c>
    </row>
    <row r="370" spans="1:2" x14ac:dyDescent="0.25">
      <c r="A370" s="24" t="s">
        <v>386</v>
      </c>
      <c r="B370" s="21" t="s">
        <v>1105</v>
      </c>
    </row>
    <row r="371" spans="1:2" x14ac:dyDescent="0.25">
      <c r="A371" s="24" t="s">
        <v>387</v>
      </c>
      <c r="B371" s="21" t="s">
        <v>1106</v>
      </c>
    </row>
    <row r="372" spans="1:2" x14ac:dyDescent="0.25">
      <c r="A372" s="24" t="s">
        <v>388</v>
      </c>
      <c r="B372" s="21" t="s">
        <v>1107</v>
      </c>
    </row>
    <row r="373" spans="1:2" x14ac:dyDescent="0.25">
      <c r="A373" s="24" t="s">
        <v>389</v>
      </c>
      <c r="B373" s="21" t="s">
        <v>1108</v>
      </c>
    </row>
    <row r="374" spans="1:2" x14ac:dyDescent="0.25">
      <c r="A374" s="24" t="s">
        <v>390</v>
      </c>
      <c r="B374" s="21" t="s">
        <v>1109</v>
      </c>
    </row>
    <row r="375" spans="1:2" x14ac:dyDescent="0.25">
      <c r="A375" s="24" t="s">
        <v>391</v>
      </c>
      <c r="B375" s="21" t="s">
        <v>1110</v>
      </c>
    </row>
    <row r="376" spans="1:2" x14ac:dyDescent="0.25">
      <c r="A376" s="24" t="s">
        <v>392</v>
      </c>
      <c r="B376" s="21" t="s">
        <v>1111</v>
      </c>
    </row>
    <row r="377" spans="1:2" x14ac:dyDescent="0.25">
      <c r="A377" s="24" t="s">
        <v>393</v>
      </c>
      <c r="B377" s="21" t="s">
        <v>1112</v>
      </c>
    </row>
    <row r="378" spans="1:2" x14ac:dyDescent="0.25">
      <c r="A378" s="24" t="s">
        <v>394</v>
      </c>
      <c r="B378" s="21" t="s">
        <v>1113</v>
      </c>
    </row>
    <row r="379" spans="1:2" x14ac:dyDescent="0.25">
      <c r="A379" s="24" t="s">
        <v>395</v>
      </c>
      <c r="B379" s="21" t="s">
        <v>1114</v>
      </c>
    </row>
    <row r="380" spans="1:2" x14ac:dyDescent="0.25">
      <c r="A380" s="24" t="s">
        <v>396</v>
      </c>
      <c r="B380" s="21" t="s">
        <v>1115</v>
      </c>
    </row>
    <row r="381" spans="1:2" x14ac:dyDescent="0.25">
      <c r="A381" s="24" t="s">
        <v>397</v>
      </c>
      <c r="B381" s="21" t="s">
        <v>1116</v>
      </c>
    </row>
    <row r="382" spans="1:2" x14ac:dyDescent="0.25">
      <c r="A382" s="24" t="s">
        <v>398</v>
      </c>
      <c r="B382" s="21" t="s">
        <v>1117</v>
      </c>
    </row>
    <row r="383" spans="1:2" x14ac:dyDescent="0.25">
      <c r="A383" s="24" t="s">
        <v>399</v>
      </c>
      <c r="B383" s="21" t="s">
        <v>1118</v>
      </c>
    </row>
    <row r="384" spans="1:2" x14ac:dyDescent="0.25">
      <c r="A384" s="24" t="s">
        <v>400</v>
      </c>
      <c r="B384" s="21" t="s">
        <v>1119</v>
      </c>
    </row>
    <row r="385" spans="1:2" x14ac:dyDescent="0.25">
      <c r="A385" s="24" t="s">
        <v>401</v>
      </c>
      <c r="B385" s="21" t="s">
        <v>1120</v>
      </c>
    </row>
    <row r="386" spans="1:2" x14ac:dyDescent="0.25">
      <c r="A386" s="24" t="s">
        <v>402</v>
      </c>
      <c r="B386" s="21" t="s">
        <v>1121</v>
      </c>
    </row>
    <row r="387" spans="1:2" x14ac:dyDescent="0.25">
      <c r="A387" s="24" t="s">
        <v>403</v>
      </c>
      <c r="B387" s="21" t="s">
        <v>1122</v>
      </c>
    </row>
    <row r="388" spans="1:2" x14ac:dyDescent="0.25">
      <c r="A388" s="24" t="s">
        <v>404</v>
      </c>
      <c r="B388" s="21" t="s">
        <v>1123</v>
      </c>
    </row>
    <row r="389" spans="1:2" x14ac:dyDescent="0.25">
      <c r="A389" s="24" t="s">
        <v>405</v>
      </c>
      <c r="B389" s="21" t="s">
        <v>1124</v>
      </c>
    </row>
    <row r="390" spans="1:2" x14ac:dyDescent="0.25">
      <c r="A390" s="24" t="s">
        <v>406</v>
      </c>
      <c r="B390" s="21" t="s">
        <v>1125</v>
      </c>
    </row>
    <row r="391" spans="1:2" x14ac:dyDescent="0.25">
      <c r="A391" s="24" t="s">
        <v>407</v>
      </c>
      <c r="B391" s="21" t="s">
        <v>1126</v>
      </c>
    </row>
    <row r="392" spans="1:2" x14ac:dyDescent="0.25">
      <c r="A392" s="24" t="s">
        <v>408</v>
      </c>
      <c r="B392" s="21" t="s">
        <v>1127</v>
      </c>
    </row>
    <row r="393" spans="1:2" x14ac:dyDescent="0.25">
      <c r="A393" s="24" t="s">
        <v>409</v>
      </c>
      <c r="B393" s="21" t="s">
        <v>1128</v>
      </c>
    </row>
    <row r="394" spans="1:2" x14ac:dyDescent="0.25">
      <c r="A394" s="24" t="s">
        <v>410</v>
      </c>
      <c r="B394" s="21" t="s">
        <v>1129</v>
      </c>
    </row>
    <row r="395" spans="1:2" x14ac:dyDescent="0.25">
      <c r="A395" s="24" t="s">
        <v>411</v>
      </c>
      <c r="B395" s="21" t="s">
        <v>1130</v>
      </c>
    </row>
    <row r="396" spans="1:2" x14ac:dyDescent="0.25">
      <c r="A396" s="24" t="s">
        <v>412</v>
      </c>
      <c r="B396" s="21" t="s">
        <v>1131</v>
      </c>
    </row>
    <row r="397" spans="1:2" x14ac:dyDescent="0.25">
      <c r="A397" s="24" t="s">
        <v>413</v>
      </c>
      <c r="B397" s="21" t="s">
        <v>1132</v>
      </c>
    </row>
    <row r="398" spans="1:2" x14ac:dyDescent="0.25">
      <c r="A398" s="24" t="s">
        <v>414</v>
      </c>
      <c r="B398" s="21" t="s">
        <v>1133</v>
      </c>
    </row>
    <row r="399" spans="1:2" x14ac:dyDescent="0.25">
      <c r="A399" s="24" t="s">
        <v>415</v>
      </c>
      <c r="B399" s="21" t="s">
        <v>1134</v>
      </c>
    </row>
    <row r="400" spans="1:2" x14ac:dyDescent="0.25">
      <c r="A400" s="24" t="s">
        <v>416</v>
      </c>
      <c r="B400" s="21" t="s">
        <v>1135</v>
      </c>
    </row>
    <row r="401" spans="1:2" x14ac:dyDescent="0.25">
      <c r="A401" s="24" t="s">
        <v>417</v>
      </c>
      <c r="B401" s="21" t="s">
        <v>1136</v>
      </c>
    </row>
    <row r="402" spans="1:2" x14ac:dyDescent="0.25">
      <c r="A402" s="24" t="s">
        <v>418</v>
      </c>
      <c r="B402" s="21" t="s">
        <v>1137</v>
      </c>
    </row>
    <row r="403" spans="1:2" x14ac:dyDescent="0.25">
      <c r="A403" s="24" t="s">
        <v>419</v>
      </c>
      <c r="B403" s="21" t="s">
        <v>1138</v>
      </c>
    </row>
    <row r="404" spans="1:2" x14ac:dyDescent="0.25">
      <c r="A404" s="24" t="s">
        <v>420</v>
      </c>
      <c r="B404" s="21" t="s">
        <v>1139</v>
      </c>
    </row>
    <row r="405" spans="1:2" x14ac:dyDescent="0.25">
      <c r="A405" s="24" t="s">
        <v>421</v>
      </c>
      <c r="B405" s="21" t="s">
        <v>1140</v>
      </c>
    </row>
    <row r="406" spans="1:2" x14ac:dyDescent="0.25">
      <c r="A406" s="24" t="s">
        <v>422</v>
      </c>
      <c r="B406" s="21" t="s">
        <v>1141</v>
      </c>
    </row>
    <row r="407" spans="1:2" x14ac:dyDescent="0.25">
      <c r="A407" s="24" t="s">
        <v>423</v>
      </c>
      <c r="B407" s="21" t="s">
        <v>1142</v>
      </c>
    </row>
    <row r="408" spans="1:2" x14ac:dyDescent="0.25">
      <c r="A408" s="24" t="s">
        <v>424</v>
      </c>
      <c r="B408" s="21" t="s">
        <v>1143</v>
      </c>
    </row>
    <row r="409" spans="1:2" x14ac:dyDescent="0.25">
      <c r="A409" s="24" t="s">
        <v>425</v>
      </c>
      <c r="B409" s="21" t="s">
        <v>1144</v>
      </c>
    </row>
    <row r="410" spans="1:2" x14ac:dyDescent="0.25">
      <c r="A410" s="24" t="s">
        <v>426</v>
      </c>
      <c r="B410" s="21" t="s">
        <v>1145</v>
      </c>
    </row>
    <row r="411" spans="1:2" x14ac:dyDescent="0.25">
      <c r="A411" s="24" t="s">
        <v>427</v>
      </c>
      <c r="B411" s="21" t="s">
        <v>1146</v>
      </c>
    </row>
    <row r="412" spans="1:2" x14ac:dyDescent="0.25">
      <c r="A412" s="24" t="s">
        <v>428</v>
      </c>
      <c r="B412" s="21" t="s">
        <v>1147</v>
      </c>
    </row>
    <row r="413" spans="1:2" x14ac:dyDescent="0.25">
      <c r="A413" s="24" t="s">
        <v>429</v>
      </c>
      <c r="B413" s="21" t="s">
        <v>1333</v>
      </c>
    </row>
    <row r="414" spans="1:2" x14ac:dyDescent="0.25">
      <c r="A414" s="24" t="s">
        <v>430</v>
      </c>
      <c r="B414" s="21" t="s">
        <v>1148</v>
      </c>
    </row>
    <row r="415" spans="1:2" x14ac:dyDescent="0.25">
      <c r="A415" s="24" t="s">
        <v>431</v>
      </c>
      <c r="B415" s="21" t="s">
        <v>1149</v>
      </c>
    </row>
    <row r="416" spans="1:2" x14ac:dyDescent="0.25">
      <c r="A416" s="24" t="s">
        <v>432</v>
      </c>
      <c r="B416" s="21" t="s">
        <v>1150</v>
      </c>
    </row>
    <row r="417" spans="1:2" x14ac:dyDescent="0.25">
      <c r="A417" s="24" t="s">
        <v>433</v>
      </c>
      <c r="B417" s="21" t="s">
        <v>1151</v>
      </c>
    </row>
    <row r="418" spans="1:2" x14ac:dyDescent="0.25">
      <c r="A418" s="24" t="s">
        <v>434</v>
      </c>
      <c r="B418" s="21" t="s">
        <v>1152</v>
      </c>
    </row>
    <row r="419" spans="1:2" x14ac:dyDescent="0.25">
      <c r="A419" s="24" t="s">
        <v>435</v>
      </c>
      <c r="B419" s="21" t="s">
        <v>1153</v>
      </c>
    </row>
    <row r="420" spans="1:2" x14ac:dyDescent="0.25">
      <c r="A420" s="24" t="s">
        <v>436</v>
      </c>
      <c r="B420" s="21" t="s">
        <v>1154</v>
      </c>
    </row>
    <row r="421" spans="1:2" x14ac:dyDescent="0.25">
      <c r="A421" s="24" t="s">
        <v>437</v>
      </c>
      <c r="B421" s="21" t="s">
        <v>1155</v>
      </c>
    </row>
    <row r="422" spans="1:2" x14ac:dyDescent="0.25">
      <c r="A422" s="24" t="s">
        <v>438</v>
      </c>
      <c r="B422" s="21" t="s">
        <v>1156</v>
      </c>
    </row>
    <row r="423" spans="1:2" x14ac:dyDescent="0.25">
      <c r="A423" s="24" t="s">
        <v>439</v>
      </c>
      <c r="B423" s="21" t="s">
        <v>1157</v>
      </c>
    </row>
    <row r="424" spans="1:2" x14ac:dyDescent="0.25">
      <c r="A424" s="24" t="s">
        <v>440</v>
      </c>
      <c r="B424" s="21" t="s">
        <v>1158</v>
      </c>
    </row>
    <row r="425" spans="1:2" x14ac:dyDescent="0.25">
      <c r="A425" s="24" t="s">
        <v>441</v>
      </c>
      <c r="B425" s="21" t="s">
        <v>1159</v>
      </c>
    </row>
    <row r="426" spans="1:2" x14ac:dyDescent="0.25">
      <c r="A426" s="24" t="s">
        <v>442</v>
      </c>
      <c r="B426" s="21" t="s">
        <v>1160</v>
      </c>
    </row>
    <row r="427" spans="1:2" x14ac:dyDescent="0.25">
      <c r="A427" s="24" t="s">
        <v>443</v>
      </c>
      <c r="B427" s="21" t="s">
        <v>1161</v>
      </c>
    </row>
    <row r="428" spans="1:2" x14ac:dyDescent="0.25">
      <c r="A428" s="24" t="s">
        <v>444</v>
      </c>
      <c r="B428" s="21" t="s">
        <v>1162</v>
      </c>
    </row>
    <row r="429" spans="1:2" x14ac:dyDescent="0.25">
      <c r="A429" s="24" t="s">
        <v>445</v>
      </c>
      <c r="B429" s="21" t="s">
        <v>1163</v>
      </c>
    </row>
    <row r="430" spans="1:2" x14ac:dyDescent="0.25">
      <c r="A430" s="24" t="s">
        <v>446</v>
      </c>
      <c r="B430" s="21" t="s">
        <v>1164</v>
      </c>
    </row>
    <row r="431" spans="1:2" x14ac:dyDescent="0.25">
      <c r="A431" s="24" t="s">
        <v>447</v>
      </c>
      <c r="B431" s="21" t="s">
        <v>1165</v>
      </c>
    </row>
    <row r="432" spans="1:2" x14ac:dyDescent="0.25">
      <c r="A432" s="24" t="s">
        <v>448</v>
      </c>
      <c r="B432" s="21" t="s">
        <v>1166</v>
      </c>
    </row>
    <row r="433" spans="1:2" x14ac:dyDescent="0.25">
      <c r="A433" s="24" t="s">
        <v>449</v>
      </c>
      <c r="B433" s="21" t="s">
        <v>1167</v>
      </c>
    </row>
    <row r="434" spans="1:2" x14ac:dyDescent="0.25">
      <c r="A434" s="24" t="s">
        <v>450</v>
      </c>
      <c r="B434" s="21" t="s">
        <v>1168</v>
      </c>
    </row>
    <row r="435" spans="1:2" x14ac:dyDescent="0.25">
      <c r="A435" s="24" t="s">
        <v>451</v>
      </c>
      <c r="B435" s="21" t="s">
        <v>1169</v>
      </c>
    </row>
    <row r="436" spans="1:2" x14ac:dyDescent="0.25">
      <c r="A436" s="24" t="s">
        <v>452</v>
      </c>
      <c r="B436" s="21" t="s">
        <v>1170</v>
      </c>
    </row>
    <row r="437" spans="1:2" x14ac:dyDescent="0.25">
      <c r="A437" s="24" t="s">
        <v>453</v>
      </c>
      <c r="B437" s="21" t="s">
        <v>1171</v>
      </c>
    </row>
    <row r="438" spans="1:2" x14ac:dyDescent="0.25">
      <c r="A438" s="24" t="s">
        <v>454</v>
      </c>
      <c r="B438" s="21" t="s">
        <v>1172</v>
      </c>
    </row>
    <row r="439" spans="1:2" x14ac:dyDescent="0.25">
      <c r="A439" s="24" t="s">
        <v>455</v>
      </c>
      <c r="B439" s="21" t="s">
        <v>1173</v>
      </c>
    </row>
    <row r="440" spans="1:2" x14ac:dyDescent="0.25">
      <c r="A440" s="24" t="s">
        <v>456</v>
      </c>
      <c r="B440" s="21" t="s">
        <v>1174</v>
      </c>
    </row>
    <row r="441" spans="1:2" x14ac:dyDescent="0.25">
      <c r="A441" s="24" t="s">
        <v>457</v>
      </c>
      <c r="B441" s="21" t="s">
        <v>1175</v>
      </c>
    </row>
    <row r="442" spans="1:2" x14ac:dyDescent="0.25">
      <c r="A442" s="24" t="s">
        <v>458</v>
      </c>
      <c r="B442" s="21" t="s">
        <v>1176</v>
      </c>
    </row>
    <row r="443" spans="1:2" x14ac:dyDescent="0.25">
      <c r="A443" s="24" t="s">
        <v>459</v>
      </c>
      <c r="B443" s="21" t="s">
        <v>1177</v>
      </c>
    </row>
    <row r="444" spans="1:2" x14ac:dyDescent="0.25">
      <c r="A444" s="24" t="s">
        <v>460</v>
      </c>
      <c r="B444" s="21" t="s">
        <v>1178</v>
      </c>
    </row>
    <row r="445" spans="1:2" x14ac:dyDescent="0.25">
      <c r="A445" s="24" t="s">
        <v>461</v>
      </c>
      <c r="B445" s="21" t="s">
        <v>1179</v>
      </c>
    </row>
    <row r="446" spans="1:2" x14ac:dyDescent="0.25">
      <c r="A446" s="24" t="s">
        <v>462</v>
      </c>
      <c r="B446" s="21" t="s">
        <v>1180</v>
      </c>
    </row>
    <row r="447" spans="1:2" x14ac:dyDescent="0.25">
      <c r="A447" s="24" t="s">
        <v>463</v>
      </c>
      <c r="B447" s="21" t="s">
        <v>1181</v>
      </c>
    </row>
    <row r="448" spans="1:2" x14ac:dyDescent="0.25">
      <c r="A448" s="24" t="s">
        <v>464</v>
      </c>
      <c r="B448" s="21" t="s">
        <v>1182</v>
      </c>
    </row>
    <row r="449" spans="1:2" x14ac:dyDescent="0.25">
      <c r="A449" s="24" t="s">
        <v>465</v>
      </c>
      <c r="B449" s="21" t="s">
        <v>1183</v>
      </c>
    </row>
    <row r="450" spans="1:2" x14ac:dyDescent="0.25">
      <c r="A450" s="24" t="s">
        <v>466</v>
      </c>
      <c r="B450" s="21" t="s">
        <v>1184</v>
      </c>
    </row>
    <row r="451" spans="1:2" x14ac:dyDescent="0.25">
      <c r="A451" s="24" t="s">
        <v>467</v>
      </c>
      <c r="B451" s="21" t="s">
        <v>1185</v>
      </c>
    </row>
    <row r="452" spans="1:2" x14ac:dyDescent="0.25">
      <c r="A452" s="24" t="s">
        <v>468</v>
      </c>
      <c r="B452" s="21" t="s">
        <v>1186</v>
      </c>
    </row>
    <row r="453" spans="1:2" x14ac:dyDescent="0.25">
      <c r="A453" s="24" t="s">
        <v>469</v>
      </c>
      <c r="B453" s="21" t="s">
        <v>1187</v>
      </c>
    </row>
    <row r="454" spans="1:2" x14ac:dyDescent="0.25">
      <c r="A454" s="24" t="s">
        <v>470</v>
      </c>
      <c r="B454" s="21" t="s">
        <v>1188</v>
      </c>
    </row>
    <row r="455" spans="1:2" x14ac:dyDescent="0.25">
      <c r="A455" s="24" t="s">
        <v>471</v>
      </c>
      <c r="B455" s="21" t="s">
        <v>1189</v>
      </c>
    </row>
    <row r="456" spans="1:2" x14ac:dyDescent="0.25">
      <c r="A456" s="24" t="s">
        <v>472</v>
      </c>
      <c r="B456" s="21" t="s">
        <v>1190</v>
      </c>
    </row>
    <row r="457" spans="1:2" x14ac:dyDescent="0.25">
      <c r="A457" s="24" t="s">
        <v>473</v>
      </c>
      <c r="B457" s="21" t="s">
        <v>1191</v>
      </c>
    </row>
    <row r="458" spans="1:2" x14ac:dyDescent="0.25">
      <c r="A458" s="24" t="s">
        <v>474</v>
      </c>
      <c r="B458" s="21" t="s">
        <v>1192</v>
      </c>
    </row>
    <row r="459" spans="1:2" x14ac:dyDescent="0.25">
      <c r="A459" s="24" t="s">
        <v>475</v>
      </c>
      <c r="B459" s="21" t="s">
        <v>1193</v>
      </c>
    </row>
    <row r="460" spans="1:2" x14ac:dyDescent="0.25">
      <c r="A460" s="24" t="s">
        <v>476</v>
      </c>
      <c r="B460" s="21" t="s">
        <v>1194</v>
      </c>
    </row>
    <row r="461" spans="1:2" x14ac:dyDescent="0.25">
      <c r="A461" s="24" t="s">
        <v>477</v>
      </c>
      <c r="B461" s="21" t="s">
        <v>1195</v>
      </c>
    </row>
    <row r="462" spans="1:2" x14ac:dyDescent="0.25">
      <c r="A462" s="24" t="s">
        <v>478</v>
      </c>
      <c r="B462" s="21" t="s">
        <v>1196</v>
      </c>
    </row>
    <row r="463" spans="1:2" x14ac:dyDescent="0.25">
      <c r="A463" s="24" t="s">
        <v>479</v>
      </c>
      <c r="B463" s="21" t="s">
        <v>1197</v>
      </c>
    </row>
    <row r="464" spans="1:2" x14ac:dyDescent="0.25">
      <c r="A464" s="24" t="s">
        <v>480</v>
      </c>
      <c r="B464" s="21" t="s">
        <v>1198</v>
      </c>
    </row>
    <row r="465" spans="1:2" x14ac:dyDescent="0.25">
      <c r="A465" s="24" t="s">
        <v>481</v>
      </c>
      <c r="B465" s="21" t="s">
        <v>1199</v>
      </c>
    </row>
    <row r="466" spans="1:2" x14ac:dyDescent="0.25">
      <c r="A466" s="24" t="s">
        <v>482</v>
      </c>
      <c r="B466" s="21" t="s">
        <v>1200</v>
      </c>
    </row>
    <row r="467" spans="1:2" x14ac:dyDescent="0.25">
      <c r="A467" s="24" t="s">
        <v>483</v>
      </c>
      <c r="B467" s="21" t="s">
        <v>1201</v>
      </c>
    </row>
    <row r="468" spans="1:2" x14ac:dyDescent="0.25">
      <c r="A468" s="24" t="s">
        <v>484</v>
      </c>
      <c r="B468" s="21" t="s">
        <v>1202</v>
      </c>
    </row>
    <row r="469" spans="1:2" x14ac:dyDescent="0.25">
      <c r="A469" s="24" t="s">
        <v>485</v>
      </c>
      <c r="B469" s="21" t="s">
        <v>1203</v>
      </c>
    </row>
    <row r="470" spans="1:2" x14ac:dyDescent="0.25">
      <c r="A470" s="24" t="s">
        <v>486</v>
      </c>
      <c r="B470" s="21" t="s">
        <v>1204</v>
      </c>
    </row>
    <row r="471" spans="1:2" x14ac:dyDescent="0.25">
      <c r="A471" s="24" t="s">
        <v>487</v>
      </c>
      <c r="B471" s="21" t="s">
        <v>1205</v>
      </c>
    </row>
    <row r="472" spans="1:2" x14ac:dyDescent="0.25">
      <c r="A472" s="24" t="s">
        <v>488</v>
      </c>
      <c r="B472" s="21" t="s">
        <v>1206</v>
      </c>
    </row>
    <row r="473" spans="1:2" x14ac:dyDescent="0.25">
      <c r="A473" s="24" t="s">
        <v>489</v>
      </c>
      <c r="B473" s="21" t="s">
        <v>1207</v>
      </c>
    </row>
    <row r="474" spans="1:2" x14ac:dyDescent="0.25">
      <c r="A474" s="24" t="s">
        <v>490</v>
      </c>
      <c r="B474" s="21" t="s">
        <v>1208</v>
      </c>
    </row>
    <row r="475" spans="1:2" x14ac:dyDescent="0.25">
      <c r="A475" s="24" t="s">
        <v>491</v>
      </c>
      <c r="B475" s="21" t="s">
        <v>1209</v>
      </c>
    </row>
    <row r="476" spans="1:2" x14ac:dyDescent="0.25">
      <c r="A476" s="24" t="s">
        <v>492</v>
      </c>
      <c r="B476" s="21" t="s">
        <v>1210</v>
      </c>
    </row>
    <row r="477" spans="1:2" x14ac:dyDescent="0.25">
      <c r="A477" s="24" t="s">
        <v>493</v>
      </c>
      <c r="B477" s="21" t="s">
        <v>1211</v>
      </c>
    </row>
    <row r="478" spans="1:2" x14ac:dyDescent="0.25">
      <c r="A478" s="24" t="s">
        <v>494</v>
      </c>
      <c r="B478" s="21" t="s">
        <v>1212</v>
      </c>
    </row>
    <row r="479" spans="1:2" x14ac:dyDescent="0.25">
      <c r="A479" s="24" t="s">
        <v>495</v>
      </c>
      <c r="B479" s="21" t="s">
        <v>1213</v>
      </c>
    </row>
    <row r="480" spans="1:2" x14ac:dyDescent="0.25">
      <c r="A480" s="24" t="s">
        <v>496</v>
      </c>
      <c r="B480" s="21" t="s">
        <v>1214</v>
      </c>
    </row>
    <row r="481" spans="1:2" x14ac:dyDescent="0.25">
      <c r="A481" s="24" t="s">
        <v>497</v>
      </c>
      <c r="B481" s="21" t="s">
        <v>1215</v>
      </c>
    </row>
    <row r="482" spans="1:2" x14ac:dyDescent="0.25">
      <c r="A482" s="24" t="s">
        <v>498</v>
      </c>
      <c r="B482" s="21" t="s">
        <v>1216</v>
      </c>
    </row>
    <row r="483" spans="1:2" x14ac:dyDescent="0.25">
      <c r="A483" s="24" t="s">
        <v>499</v>
      </c>
      <c r="B483" s="21" t="s">
        <v>1217</v>
      </c>
    </row>
    <row r="484" spans="1:2" x14ac:dyDescent="0.25">
      <c r="A484" s="24" t="s">
        <v>500</v>
      </c>
      <c r="B484" s="21" t="s">
        <v>1218</v>
      </c>
    </row>
    <row r="485" spans="1:2" x14ac:dyDescent="0.25">
      <c r="A485" s="24" t="s">
        <v>501</v>
      </c>
      <c r="B485" s="21" t="s">
        <v>1219</v>
      </c>
    </row>
    <row r="486" spans="1:2" x14ac:dyDescent="0.25">
      <c r="A486" s="24" t="s">
        <v>502</v>
      </c>
      <c r="B486" s="21" t="s">
        <v>1220</v>
      </c>
    </row>
    <row r="487" spans="1:2" x14ac:dyDescent="0.25">
      <c r="A487" s="24" t="s">
        <v>503</v>
      </c>
      <c r="B487" s="21" t="s">
        <v>1221</v>
      </c>
    </row>
    <row r="488" spans="1:2" x14ac:dyDescent="0.25">
      <c r="A488" s="24" t="s">
        <v>504</v>
      </c>
      <c r="B488" s="21" t="s">
        <v>1222</v>
      </c>
    </row>
    <row r="489" spans="1:2" x14ac:dyDescent="0.25">
      <c r="A489" s="24" t="s">
        <v>505</v>
      </c>
      <c r="B489" s="21" t="s">
        <v>1223</v>
      </c>
    </row>
    <row r="490" spans="1:2" x14ac:dyDescent="0.25">
      <c r="A490" s="24" t="s">
        <v>506</v>
      </c>
      <c r="B490" s="21" t="s">
        <v>1224</v>
      </c>
    </row>
    <row r="491" spans="1:2" x14ac:dyDescent="0.25">
      <c r="A491" s="24" t="s">
        <v>507</v>
      </c>
      <c r="B491" s="21" t="s">
        <v>1225</v>
      </c>
    </row>
    <row r="492" spans="1:2" x14ac:dyDescent="0.25">
      <c r="A492" s="24" t="s">
        <v>508</v>
      </c>
      <c r="B492" s="21" t="s">
        <v>1226</v>
      </c>
    </row>
    <row r="493" spans="1:2" x14ac:dyDescent="0.25">
      <c r="A493" s="24" t="s">
        <v>509</v>
      </c>
      <c r="B493" s="21" t="s">
        <v>1227</v>
      </c>
    </row>
    <row r="494" spans="1:2" x14ac:dyDescent="0.25">
      <c r="A494" s="24" t="s">
        <v>510</v>
      </c>
      <c r="B494" s="21" t="s">
        <v>1228</v>
      </c>
    </row>
    <row r="495" spans="1:2" x14ac:dyDescent="0.25">
      <c r="A495" s="24" t="s">
        <v>511</v>
      </c>
      <c r="B495" s="21" t="s">
        <v>1229</v>
      </c>
    </row>
    <row r="496" spans="1:2" x14ac:dyDescent="0.25">
      <c r="A496" s="24" t="s">
        <v>512</v>
      </c>
      <c r="B496" s="21" t="s">
        <v>1230</v>
      </c>
    </row>
    <row r="497" spans="1:2" x14ac:dyDescent="0.25">
      <c r="A497" s="24" t="s">
        <v>513</v>
      </c>
      <c r="B497" s="21" t="s">
        <v>1231</v>
      </c>
    </row>
    <row r="498" spans="1:2" x14ac:dyDescent="0.25">
      <c r="A498" s="24" t="s">
        <v>514</v>
      </c>
      <c r="B498" s="21" t="s">
        <v>1232</v>
      </c>
    </row>
    <row r="499" spans="1:2" x14ac:dyDescent="0.25">
      <c r="A499" s="24" t="s">
        <v>515</v>
      </c>
      <c r="B499" s="21" t="s">
        <v>1233</v>
      </c>
    </row>
    <row r="500" spans="1:2" x14ac:dyDescent="0.25">
      <c r="A500" s="24" t="s">
        <v>516</v>
      </c>
      <c r="B500" s="21" t="s">
        <v>1234</v>
      </c>
    </row>
    <row r="501" spans="1:2" x14ac:dyDescent="0.25">
      <c r="A501" s="24" t="s">
        <v>517</v>
      </c>
      <c r="B501" s="21" t="s">
        <v>1235</v>
      </c>
    </row>
    <row r="502" spans="1:2" x14ac:dyDescent="0.25">
      <c r="A502" s="24" t="s">
        <v>518</v>
      </c>
      <c r="B502" s="21" t="s">
        <v>984</v>
      </c>
    </row>
    <row r="503" spans="1:2" x14ac:dyDescent="0.25">
      <c r="A503" s="24" t="s">
        <v>519</v>
      </c>
      <c r="B503" s="21" t="s">
        <v>1236</v>
      </c>
    </row>
    <row r="504" spans="1:2" x14ac:dyDescent="0.25">
      <c r="A504" s="24" t="s">
        <v>520</v>
      </c>
      <c r="B504" s="21" t="s">
        <v>1237</v>
      </c>
    </row>
    <row r="505" spans="1:2" x14ac:dyDescent="0.25">
      <c r="A505" s="24" t="s">
        <v>521</v>
      </c>
      <c r="B505" s="21" t="s">
        <v>1238</v>
      </c>
    </row>
    <row r="506" spans="1:2" x14ac:dyDescent="0.25">
      <c r="A506" s="24" t="s">
        <v>522</v>
      </c>
      <c r="B506" s="21" t="s">
        <v>1239</v>
      </c>
    </row>
    <row r="507" spans="1:2" x14ac:dyDescent="0.25">
      <c r="A507" s="24" t="s">
        <v>523</v>
      </c>
      <c r="B507" s="21" t="s">
        <v>1240</v>
      </c>
    </row>
    <row r="508" spans="1:2" x14ac:dyDescent="0.25">
      <c r="A508" s="24" t="s">
        <v>524</v>
      </c>
      <c r="B508" s="21" t="s">
        <v>1241</v>
      </c>
    </row>
    <row r="509" spans="1:2" x14ac:dyDescent="0.25">
      <c r="A509" s="24" t="s">
        <v>525</v>
      </c>
      <c r="B509" s="21" t="s">
        <v>1334</v>
      </c>
    </row>
    <row r="510" spans="1:2" x14ac:dyDescent="0.25">
      <c r="A510" s="24" t="s">
        <v>526</v>
      </c>
      <c r="B510" s="21" t="s">
        <v>1242</v>
      </c>
    </row>
    <row r="511" spans="1:2" x14ac:dyDescent="0.25">
      <c r="A511" s="24" t="s">
        <v>527</v>
      </c>
      <c r="B511" s="21" t="s">
        <v>1243</v>
      </c>
    </row>
    <row r="512" spans="1:2" x14ac:dyDescent="0.25">
      <c r="A512" s="24" t="s">
        <v>528</v>
      </c>
      <c r="B512" s="21" t="s">
        <v>1244</v>
      </c>
    </row>
    <row r="513" spans="1:2" x14ac:dyDescent="0.25">
      <c r="A513" s="24" t="s">
        <v>529</v>
      </c>
      <c r="B513" s="21" t="s">
        <v>1245</v>
      </c>
    </row>
    <row r="514" spans="1:2" x14ac:dyDescent="0.25">
      <c r="A514" s="24" t="s">
        <v>530</v>
      </c>
      <c r="B514" s="21" t="s">
        <v>1246</v>
      </c>
    </row>
    <row r="515" spans="1:2" x14ac:dyDescent="0.25">
      <c r="A515" s="24" t="s">
        <v>531</v>
      </c>
      <c r="B515" s="21" t="s">
        <v>1247</v>
      </c>
    </row>
    <row r="516" spans="1:2" x14ac:dyDescent="0.25">
      <c r="A516" s="24" t="s">
        <v>532</v>
      </c>
      <c r="B516" s="21" t="s">
        <v>1248</v>
      </c>
    </row>
    <row r="517" spans="1:2" x14ac:dyDescent="0.25">
      <c r="A517" s="24" t="s">
        <v>533</v>
      </c>
      <c r="B517" s="21" t="s">
        <v>1249</v>
      </c>
    </row>
    <row r="518" spans="1:2" x14ac:dyDescent="0.25">
      <c r="A518" s="24" t="s">
        <v>534</v>
      </c>
      <c r="B518" s="21" t="s">
        <v>1250</v>
      </c>
    </row>
    <row r="519" spans="1:2" x14ac:dyDescent="0.25">
      <c r="A519" s="24" t="s">
        <v>535</v>
      </c>
      <c r="B519" s="21" t="s">
        <v>1251</v>
      </c>
    </row>
    <row r="520" spans="1:2" x14ac:dyDescent="0.25">
      <c r="A520" s="24" t="s">
        <v>536</v>
      </c>
      <c r="B520" s="21" t="s">
        <v>1252</v>
      </c>
    </row>
    <row r="521" spans="1:2" x14ac:dyDescent="0.25">
      <c r="A521" s="24" t="s">
        <v>537</v>
      </c>
      <c r="B521" s="21" t="s">
        <v>1253</v>
      </c>
    </row>
    <row r="522" spans="1:2" x14ac:dyDescent="0.25">
      <c r="A522" s="24" t="s">
        <v>538</v>
      </c>
      <c r="B522" s="21" t="s">
        <v>1254</v>
      </c>
    </row>
    <row r="523" spans="1:2" x14ac:dyDescent="0.25">
      <c r="A523" s="24" t="s">
        <v>539</v>
      </c>
      <c r="B523" s="21" t="s">
        <v>1255</v>
      </c>
    </row>
    <row r="524" spans="1:2" x14ac:dyDescent="0.25">
      <c r="A524" s="24" t="s">
        <v>540</v>
      </c>
      <c r="B524" s="21" t="s">
        <v>1256</v>
      </c>
    </row>
    <row r="525" spans="1:2" x14ac:dyDescent="0.25">
      <c r="A525" s="24" t="s">
        <v>541</v>
      </c>
      <c r="B525" s="21" t="s">
        <v>1257</v>
      </c>
    </row>
    <row r="526" spans="1:2" x14ac:dyDescent="0.25">
      <c r="A526" s="24" t="s">
        <v>542</v>
      </c>
      <c r="B526" s="21" t="s">
        <v>1258</v>
      </c>
    </row>
    <row r="527" spans="1:2" x14ac:dyDescent="0.25">
      <c r="A527" s="24" t="s">
        <v>543</v>
      </c>
      <c r="B527" s="21" t="s">
        <v>1259</v>
      </c>
    </row>
    <row r="528" spans="1:2" x14ac:dyDescent="0.25">
      <c r="A528" s="24" t="s">
        <v>544</v>
      </c>
      <c r="B528" s="21" t="s">
        <v>1260</v>
      </c>
    </row>
    <row r="529" spans="1:2" x14ac:dyDescent="0.25">
      <c r="A529" s="24" t="s">
        <v>545</v>
      </c>
      <c r="B529" s="21" t="s">
        <v>1261</v>
      </c>
    </row>
    <row r="530" spans="1:2" x14ac:dyDescent="0.25">
      <c r="A530" s="24" t="s">
        <v>546</v>
      </c>
      <c r="B530" s="21" t="s">
        <v>1262</v>
      </c>
    </row>
    <row r="531" spans="1:2" x14ac:dyDescent="0.25">
      <c r="A531" s="24" t="s">
        <v>547</v>
      </c>
      <c r="B531" s="21" t="s">
        <v>1263</v>
      </c>
    </row>
    <row r="532" spans="1:2" x14ac:dyDescent="0.25">
      <c r="A532" s="24" t="s">
        <v>548</v>
      </c>
      <c r="B532" s="21" t="s">
        <v>1264</v>
      </c>
    </row>
    <row r="533" spans="1:2" x14ac:dyDescent="0.25">
      <c r="A533" s="24" t="s">
        <v>549</v>
      </c>
      <c r="B533" s="21" t="s">
        <v>1265</v>
      </c>
    </row>
    <row r="534" spans="1:2" x14ac:dyDescent="0.25">
      <c r="A534" s="24" t="s">
        <v>550</v>
      </c>
      <c r="B534" s="21" t="s">
        <v>1266</v>
      </c>
    </row>
    <row r="535" spans="1:2" x14ac:dyDescent="0.25">
      <c r="A535" s="24" t="s">
        <v>551</v>
      </c>
      <c r="B535" s="21" t="s">
        <v>1267</v>
      </c>
    </row>
    <row r="536" spans="1:2" x14ac:dyDescent="0.25">
      <c r="A536" s="24" t="s">
        <v>552</v>
      </c>
      <c r="B536" s="21" t="s">
        <v>1268</v>
      </c>
    </row>
    <row r="537" spans="1:2" x14ac:dyDescent="0.25">
      <c r="A537" s="24" t="s">
        <v>553</v>
      </c>
      <c r="B537" s="21" t="s">
        <v>1269</v>
      </c>
    </row>
    <row r="538" spans="1:2" x14ac:dyDescent="0.25">
      <c r="A538" s="24" t="s">
        <v>554</v>
      </c>
      <c r="B538" s="21" t="s">
        <v>1270</v>
      </c>
    </row>
    <row r="539" spans="1:2" x14ac:dyDescent="0.25">
      <c r="A539" s="24" t="s">
        <v>555</v>
      </c>
      <c r="B539" s="21" t="s">
        <v>1271</v>
      </c>
    </row>
    <row r="540" spans="1:2" x14ac:dyDescent="0.25">
      <c r="A540" s="24" t="s">
        <v>556</v>
      </c>
      <c r="B540" s="21" t="s">
        <v>1272</v>
      </c>
    </row>
    <row r="541" spans="1:2" x14ac:dyDescent="0.25">
      <c r="A541" s="24" t="s">
        <v>557</v>
      </c>
      <c r="B541" s="21" t="s">
        <v>1273</v>
      </c>
    </row>
    <row r="542" spans="1:2" x14ac:dyDescent="0.25">
      <c r="A542" s="24" t="s">
        <v>558</v>
      </c>
      <c r="B542" s="21" t="s">
        <v>1274</v>
      </c>
    </row>
    <row r="543" spans="1:2" x14ac:dyDescent="0.25">
      <c r="A543" s="24" t="s">
        <v>559</v>
      </c>
      <c r="B543" s="21" t="s">
        <v>1275</v>
      </c>
    </row>
    <row r="544" spans="1:2" x14ac:dyDescent="0.25">
      <c r="A544" s="24" t="s">
        <v>560</v>
      </c>
      <c r="B544" s="21" t="s">
        <v>1276</v>
      </c>
    </row>
    <row r="545" spans="1:2" x14ac:dyDescent="0.25">
      <c r="A545" s="24" t="s">
        <v>561</v>
      </c>
      <c r="B545" s="21" t="s">
        <v>1277</v>
      </c>
    </row>
    <row r="546" spans="1:2" x14ac:dyDescent="0.25">
      <c r="A546" s="24" t="s">
        <v>562</v>
      </c>
      <c r="B546" s="21" t="s">
        <v>1278</v>
      </c>
    </row>
    <row r="547" spans="1:2" x14ac:dyDescent="0.25">
      <c r="A547" s="24" t="s">
        <v>563</v>
      </c>
      <c r="B547" s="21" t="s">
        <v>1279</v>
      </c>
    </row>
    <row r="548" spans="1:2" x14ac:dyDescent="0.25">
      <c r="A548" s="24" t="s">
        <v>564</v>
      </c>
      <c r="B548" s="21" t="s">
        <v>1280</v>
      </c>
    </row>
    <row r="549" spans="1:2" x14ac:dyDescent="0.25">
      <c r="A549" s="24" t="s">
        <v>565</v>
      </c>
      <c r="B549" s="21" t="s">
        <v>1281</v>
      </c>
    </row>
    <row r="550" spans="1:2" x14ac:dyDescent="0.25">
      <c r="A550" s="24" t="s">
        <v>566</v>
      </c>
      <c r="B550" s="21" t="s">
        <v>1282</v>
      </c>
    </row>
    <row r="551" spans="1:2" x14ac:dyDescent="0.25">
      <c r="A551" s="24" t="s">
        <v>567</v>
      </c>
      <c r="B551" s="21" t="s">
        <v>1283</v>
      </c>
    </row>
    <row r="552" spans="1:2" x14ac:dyDescent="0.25">
      <c r="A552" s="24" t="s">
        <v>568</v>
      </c>
      <c r="B552" s="21" t="s">
        <v>1284</v>
      </c>
    </row>
    <row r="553" spans="1:2" x14ac:dyDescent="0.25">
      <c r="A553" s="24" t="s">
        <v>569</v>
      </c>
      <c r="B553" s="21" t="s">
        <v>1285</v>
      </c>
    </row>
    <row r="554" spans="1:2" x14ac:dyDescent="0.25">
      <c r="A554" s="24" t="s">
        <v>570</v>
      </c>
      <c r="B554" s="21" t="s">
        <v>1286</v>
      </c>
    </row>
    <row r="555" spans="1:2" x14ac:dyDescent="0.25">
      <c r="A555" s="24" t="s">
        <v>571</v>
      </c>
      <c r="B555" s="21" t="s">
        <v>1287</v>
      </c>
    </row>
    <row r="556" spans="1:2" x14ac:dyDescent="0.25">
      <c r="A556" s="24" t="s">
        <v>572</v>
      </c>
      <c r="B556" s="21" t="s">
        <v>1288</v>
      </c>
    </row>
    <row r="557" spans="1:2" x14ac:dyDescent="0.25">
      <c r="A557" s="24" t="s">
        <v>573</v>
      </c>
      <c r="B557" s="21" t="s">
        <v>1289</v>
      </c>
    </row>
    <row r="558" spans="1:2" x14ac:dyDescent="0.25">
      <c r="A558" s="24" t="s">
        <v>574</v>
      </c>
      <c r="B558" s="21" t="s">
        <v>1290</v>
      </c>
    </row>
    <row r="559" spans="1:2" x14ac:dyDescent="0.25">
      <c r="A559" s="24" t="s">
        <v>575</v>
      </c>
      <c r="B559" s="21" t="s">
        <v>1291</v>
      </c>
    </row>
    <row r="560" spans="1:2" x14ac:dyDescent="0.25">
      <c r="A560" s="24" t="s">
        <v>576</v>
      </c>
      <c r="B560" s="21" t="s">
        <v>1292</v>
      </c>
    </row>
    <row r="561" spans="1:2" x14ac:dyDescent="0.25">
      <c r="A561" s="24" t="s">
        <v>577</v>
      </c>
      <c r="B561" s="21" t="s">
        <v>1293</v>
      </c>
    </row>
    <row r="562" spans="1:2" x14ac:dyDescent="0.25">
      <c r="A562" s="24" t="s">
        <v>578</v>
      </c>
      <c r="B562" s="21" t="s">
        <v>1294</v>
      </c>
    </row>
    <row r="563" spans="1:2" x14ac:dyDescent="0.25">
      <c r="A563" s="24" t="s">
        <v>579</v>
      </c>
      <c r="B563" s="21" t="s">
        <v>1295</v>
      </c>
    </row>
    <row r="564" spans="1:2" x14ac:dyDescent="0.25">
      <c r="A564" s="24" t="s">
        <v>580</v>
      </c>
      <c r="B564" s="21" t="s">
        <v>1296</v>
      </c>
    </row>
    <row r="565" spans="1:2" x14ac:dyDescent="0.25">
      <c r="A565" s="24" t="s">
        <v>581</v>
      </c>
      <c r="B565" s="21" t="s">
        <v>1297</v>
      </c>
    </row>
    <row r="566" spans="1:2" x14ac:dyDescent="0.25">
      <c r="A566" s="24" t="s">
        <v>582</v>
      </c>
      <c r="B566" s="21" t="s">
        <v>1298</v>
      </c>
    </row>
    <row r="567" spans="1:2" x14ac:dyDescent="0.25">
      <c r="A567" s="24" t="s">
        <v>583</v>
      </c>
      <c r="B567" s="21" t="s">
        <v>1299</v>
      </c>
    </row>
    <row r="568" spans="1:2" x14ac:dyDescent="0.25">
      <c r="A568" s="24" t="s">
        <v>584</v>
      </c>
      <c r="B568" s="21" t="s">
        <v>1300</v>
      </c>
    </row>
    <row r="569" spans="1:2" x14ac:dyDescent="0.25">
      <c r="A569" s="24" t="s">
        <v>585</v>
      </c>
      <c r="B569" s="21" t="s">
        <v>1301</v>
      </c>
    </row>
    <row r="570" spans="1:2" x14ac:dyDescent="0.25">
      <c r="A570" s="24" t="s">
        <v>586</v>
      </c>
      <c r="B570" s="21" t="s">
        <v>1302</v>
      </c>
    </row>
    <row r="571" spans="1:2" x14ac:dyDescent="0.25">
      <c r="A571" s="24" t="s">
        <v>587</v>
      </c>
      <c r="B571" s="21" t="s">
        <v>1303</v>
      </c>
    </row>
    <row r="572" spans="1:2" x14ac:dyDescent="0.25">
      <c r="A572" s="24" t="s">
        <v>588</v>
      </c>
      <c r="B572" s="21" t="s">
        <v>1304</v>
      </c>
    </row>
    <row r="573" spans="1:2" x14ac:dyDescent="0.25">
      <c r="A573" s="24" t="s">
        <v>589</v>
      </c>
      <c r="B573" s="21" t="s">
        <v>1305</v>
      </c>
    </row>
    <row r="574" spans="1:2" x14ac:dyDescent="0.25">
      <c r="A574" s="24" t="s">
        <v>590</v>
      </c>
      <c r="B574" s="21" t="s">
        <v>1306</v>
      </c>
    </row>
    <row r="575" spans="1:2" x14ac:dyDescent="0.25">
      <c r="A575" s="24" t="s">
        <v>591</v>
      </c>
      <c r="B575" s="21" t="s">
        <v>1307</v>
      </c>
    </row>
    <row r="576" spans="1:2" x14ac:dyDescent="0.25">
      <c r="A576" s="24" t="s">
        <v>592</v>
      </c>
      <c r="B576" s="21" t="s">
        <v>1308</v>
      </c>
    </row>
    <row r="577" spans="1:2" x14ac:dyDescent="0.25">
      <c r="A577" s="24" t="s">
        <v>593</v>
      </c>
      <c r="B577" s="21" t="s">
        <v>1309</v>
      </c>
    </row>
    <row r="578" spans="1:2" x14ac:dyDescent="0.25">
      <c r="A578" s="24" t="s">
        <v>594</v>
      </c>
      <c r="B578" s="21" t="s">
        <v>1310</v>
      </c>
    </row>
  </sheetData>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2</vt:i4>
      </vt:variant>
    </vt:vector>
  </HeadingPairs>
  <TitlesOfParts>
    <vt:vector size="2" baseType="lpstr">
      <vt:lpstr>Форма 1</vt:lpstr>
      <vt:lpstr>Коды программ</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2023-12-07T06:34:40Z</dcterms:modified>
</cp:coreProperties>
</file>